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 1" sheetId="1" r:id="rId1"/>
    <sheet name="Раздел 2" sheetId="2" r:id="rId2"/>
    <sheet name="Раздел 3" sheetId="3" r:id="rId3"/>
  </sheets>
  <calcPr calcId="124519"/>
</workbook>
</file>

<file path=xl/calcChain.xml><?xml version="1.0" encoding="utf-8"?>
<calcChain xmlns="http://schemas.openxmlformats.org/spreadsheetml/2006/main">
  <c r="I42" i="1"/>
  <c r="J42"/>
  <c r="H42"/>
  <c r="D79" i="2"/>
  <c r="C79"/>
  <c r="B35" i="1"/>
  <c r="B36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8"/>
  <c r="N7"/>
  <c r="N8" s="1"/>
</calcChain>
</file>

<file path=xl/sharedStrings.xml><?xml version="1.0" encoding="utf-8"?>
<sst xmlns="http://schemas.openxmlformats.org/spreadsheetml/2006/main" count="504" uniqueCount="185">
  <si>
    <t>РЕЕСТР
муниципальной собственности администрации  Мегрегского сельского поселения 
Олонецкого национального муниципального района Республики Карелия</t>
  </si>
  <si>
    <t>Раздел  1. Перечень объектов недвижимого имущества, находящееся в муниципальной собственности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недвижимости):</t>
  </si>
  <si>
    <t>Наименование</t>
  </si>
  <si>
    <t>Адрес (местоположение)</t>
  </si>
  <si>
    <t>Кадастровый номер</t>
  </si>
  <si>
    <t>Площадь, протяженность и (или) иные параметры, характеризующие физические свойства</t>
  </si>
  <si>
    <t xml:space="preserve">Сведения о балансовой стоимости </t>
  </si>
  <si>
    <t>Сведения о начисленной амортизации (износе)</t>
  </si>
  <si>
    <t>Сведения о кадастровой стоимости</t>
  </si>
  <si>
    <t>Дата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</si>
  <si>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</si>
  <si>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– оснований возникновения (прекращения) права муниципальной собственности</t>
  </si>
  <si>
    <t>Сведения о правообладателе</t>
  </si>
  <si>
    <t>Сведения об установленных ограничениях (обременениях) с указанием основания и даты их возникновения и прекращения</t>
  </si>
  <si>
    <t>№ п/п</t>
  </si>
  <si>
    <t>Помещение 2-Н</t>
  </si>
  <si>
    <t>Республика Карелия, Олонецкий район, дер. Мегрега, пер. Школьный, д.3</t>
  </si>
  <si>
    <t>Нежилое, площадь 81,2 кв.м., этаж: 1</t>
  </si>
  <si>
    <t>Администрация Мегрегского сельского поселения</t>
  </si>
  <si>
    <t xml:space="preserve">Автомобильная дорога общего пользования </t>
  </si>
  <si>
    <t>Республика Карелия, Олонецкий район, дер. Мегрега, ул. Молодежная, от дома № 12 до дома № 16</t>
  </si>
  <si>
    <t>10:14:0080101:288</t>
  </si>
  <si>
    <t>10:14:0000000:7645</t>
  </si>
  <si>
    <t>Мост железобетонный</t>
  </si>
  <si>
    <t>Республика Карелия, Олонецкий район, дер. Юргелица</t>
  </si>
  <si>
    <t>Республика Карелия, Олонецкий район, дер. Мегрега, ул. Карла Маркса, от дома № 13 до дома № 37</t>
  </si>
  <si>
    <t>Республика Карелия, Олонецкий район, дер. Мегрега, ул. Лесная, от дома № 6а до дома № 7а</t>
  </si>
  <si>
    <t>Республика Карелия, Олонецкий район, дер. Мегрега, ул. 70-летия Октября</t>
  </si>
  <si>
    <t>Республика Карелия, Олонецкий район, дер. Мегрега, ул. Советская, от дома № 1 до дома № 8</t>
  </si>
  <si>
    <t>Республика Карелия, Олонецкий район, дер. Мегрега, ул. Полевая, от дома № 1 до дома № 10</t>
  </si>
  <si>
    <t>Республика Карелия, Олонецкий район, дер. Мегрега, ул. Лесная, от дома № 1 до дома № 3</t>
  </si>
  <si>
    <t>Республика Карелия, Олонецкий район, дер. Мегрега, ул. Советская, от дома № 9 до дома № 14</t>
  </si>
  <si>
    <t>Республика Карелия, Олонецкий район, дер. Мегрега, пер. Школьный</t>
  </si>
  <si>
    <t>Республика Карелия, Олонецкий район, дер. Мегрега, ул. Новая, от дома № 9 до дома № 13</t>
  </si>
  <si>
    <t>Республика Карелия, Олонецкий район, дер. Мегрега, ул. Новая, от дома № 1 до дома № 8</t>
  </si>
  <si>
    <t>Республика Карелия, Олонецкий район, дер. Мегрега, ул. Полевая, от дома № 2 до дома № 4</t>
  </si>
  <si>
    <t>Республика Карелия, Олонецкий район, дер. Мегрега, ул. Карла Маркса, от дома № 37 до ул. Минина дома № 23</t>
  </si>
  <si>
    <t>Республика Карелия, Олонецкий район, дер. Мегрега, ул. Лесная, от дома № 6 до дома № 10</t>
  </si>
  <si>
    <t>Республика Карелия, Олонецкий район, дер. Мегрега, ул. Молодежная, от дома № 1 до дома № 11</t>
  </si>
  <si>
    <t>Республика Карелия, Олонецкий район, дер. Онькулица, левый берег реки Мегрега</t>
  </si>
  <si>
    <t>Республика Карелия, Олонецкий район, дер. Онькулица, правый берег реки Мегрега, от дома № 8 до дома № 23</t>
  </si>
  <si>
    <t>Республика Карелия, Олонецкий район, дер. Онькулица, правый берег реки Мегрега, от дома № 25 до дома № 27</t>
  </si>
  <si>
    <t>Республика Карелия, Олонецкий район, дер. Обжа, от дома № 43 до дома № 54</t>
  </si>
  <si>
    <t>Республика Карелия, Олонецкий район, дер. Обжа, от дома № 38 до дома № 57</t>
  </si>
  <si>
    <t>Республика Карелия, Олонецкий район, дер. Обжа, от дома № 27 до дома № 38а</t>
  </si>
  <si>
    <t>Республика Карелия, Олонецкий район, дер. Обжа, на кладбище</t>
  </si>
  <si>
    <t>Республика Карелия, Олонецкий район, дер. Обжа, от дома № 1 до дома № 13</t>
  </si>
  <si>
    <t>Республика Карелия, Олонецкий район, дер. Юргелица, от дома № 75 до дома № 102</t>
  </si>
  <si>
    <t>Республика Карелия, Олонецкий район, дер. Юргелица, ул. Совхозная, от дома № 1 до дома № 10</t>
  </si>
  <si>
    <t>Республика Карелия, Олонецкий район, дер. Сармяги</t>
  </si>
  <si>
    <t>Республика Карелия, Олонецкий район, дер. Инема</t>
  </si>
  <si>
    <t>Республика Карелия, Олонецкий район, дер. Самбатукса, от дома № 32 до дома № 45</t>
  </si>
  <si>
    <t>10:14:0000000:7597</t>
  </si>
  <si>
    <t>10:14:0000000:7596</t>
  </si>
  <si>
    <t>ИТОГО</t>
  </si>
  <si>
    <t>10:14:0000000:7598</t>
  </si>
  <si>
    <t>10:14:0080101:286</t>
  </si>
  <si>
    <t>10:14:0000000:7639</t>
  </si>
  <si>
    <t>10:14:0080101:279</t>
  </si>
  <si>
    <t>10:14:0080101:287</t>
  </si>
  <si>
    <t>10:14:0080101:69</t>
  </si>
  <si>
    <t>10:14:0080101:280</t>
  </si>
  <si>
    <t>10:14:0080101:281</t>
  </si>
  <si>
    <t>10:14:0000000:7644</t>
  </si>
  <si>
    <t>10:14:0080108:4</t>
  </si>
  <si>
    <t>10:14:0080101:282</t>
  </si>
  <si>
    <t>10:14:0000000:7640</t>
  </si>
  <si>
    <t>10:14:0071302:227</t>
  </si>
  <si>
    <t>10:14:0000000:7642</t>
  </si>
  <si>
    <t>10:14:0080301:62</t>
  </si>
  <si>
    <t>Сведения о балансовой стоимости</t>
  </si>
  <si>
    <t>Реквизиты документов - оснований возникновения (прекращения) права муниципальной собственности</t>
  </si>
  <si>
    <t>Раздел  2. Перечень объектов движимого имущества, находящееся в муниципальной собственности (акции, доли (вклады) в уставном (складочном) капитале хозяйственного общества или товарищества, либо иное не относящееся к недвижимости имущество, стоимость которого превышает размер, установленный решениями представительных органов соответствующих муниципальных образований, а также особо ценное движимое имущество, закрепленное за автономными и бюджетными муниципальными учреждениями и определенное в соответствии с Федеральным законом от 3 ноября 2006 г. № 174-ФЗ "Об автономных учреждениях", Федеральзым законом от 12 января 1996 г. № 7-ФЗ "О некоммерческих организациях":</t>
  </si>
  <si>
    <t>Контейнерная площадка</t>
  </si>
  <si>
    <t>Комплект противопожарного оборудования «Штурм – 3»</t>
  </si>
  <si>
    <t>Бензогенератор СВ30000/GSG3000</t>
  </si>
  <si>
    <t>Электромегафон</t>
  </si>
  <si>
    <t>Сирена механическая ручная LK-120</t>
  </si>
  <si>
    <t>Адрес (местонахождение)</t>
  </si>
  <si>
    <t>Организационно - правовая форма юридического лица</t>
  </si>
  <si>
    <t>Полное наименование юридического лица</t>
  </si>
  <si>
    <t>Основной государственный регистрационный номер</t>
  </si>
  <si>
    <t>Дата государственной регистрации</t>
  </si>
  <si>
    <t>Реквизиты документа - основания юридичекого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</si>
  <si>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</si>
  <si>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</si>
  <si>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</si>
  <si>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</si>
  <si>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Раздел 3. Муниципальные унитарные предприятия, муниципальные учреждения, хозяйственные общества, товарищества, акции, доли ( вклады) в уставном (складочном) капитале которых принадлежат муниципальным образованиям, иные юридические лица, учредителем (участником) которых является муниципальное образование</t>
  </si>
  <si>
    <t>Муниципальное бюджетное учреждение "Мегрегский сельский Дом культуры"</t>
  </si>
  <si>
    <t>Республика Карелия, Олонецкий район, дер. Мегрега, ул. Школьная, д.18</t>
  </si>
  <si>
    <t>МБУ "Мегрегский сельский Дом культуры"</t>
  </si>
  <si>
    <t>Ноутбук YP Pavilion 15-e063sr, E3Y40EA, 15.6" (Intel Pentium Dual-Core2020M)</t>
  </si>
  <si>
    <t>Микшерский пульт 12-канальный ((Behringer Xenyx X 122USB) USB-интерфейсом)</t>
  </si>
  <si>
    <t>Микрофон-вокальная радиосистема AKG WMS40 Mini Vosal Set Band ISMI (863,100)</t>
  </si>
  <si>
    <t>Nordfolk NF215A активная акустическая система</t>
  </si>
  <si>
    <t>Микшер SOUNDCRAFT EFX8</t>
  </si>
  <si>
    <t>CHAUVET SLIM par 56 светодиодный прожектор направленного света</t>
  </si>
  <si>
    <t>AKG WMS 40 Mini 2Vokal Set BD ISM (863/100) вокальная радиосистема с ручным пере</t>
  </si>
  <si>
    <t>SHURE BLX 14E/P31 K3E 606 - 630 MHz радиосистема головная с гарнитурой PFA 31</t>
  </si>
  <si>
    <t>Активная аккустическая система Berhringer B2 15D/ монитор 55 вт с Bi-amp системо</t>
  </si>
  <si>
    <t>ROCRDALE 3302 T усиленная спикерная стойка на треноге, металлические узлы, высо</t>
  </si>
  <si>
    <t>Усиленная микрофонная стойка Rocdale 3617T</t>
  </si>
  <si>
    <t>KLOTZ MIFMIN 1000 ГОТОВЫЙ МИКРОФОННЫЙ КАБЕЛЬ my 206, длина10м, XIR/F Neutrik, ме</t>
  </si>
  <si>
    <t>QUIK LOK CVI 75-2 микрофонный кабель, 2 м, разъемы XLR XLR FEMALE - [LR MALE</t>
  </si>
  <si>
    <t>AKG WM 40 Mini 2Vokal Set BD ISM 2/3(864/37s864/850 вокальная радиосистема с 2-м</t>
  </si>
  <si>
    <t>ROCRDALE XG001 -3M готовый микрофонный кабель, разъемы XLR male X stereo gack m</t>
  </si>
  <si>
    <t>ROCRDALE XС -002 - 1М готовый компонентный кабель, разъемы stereo mini gack nan</t>
  </si>
  <si>
    <t>Ноутбук Aser Extensa EX2540-31Т8 Core i3</t>
  </si>
  <si>
    <t>Мультимедийный проектор Проектор Acer X 127H</t>
  </si>
  <si>
    <t>Сумка для проектора</t>
  </si>
  <si>
    <t>Экран Lumien Master View LMV-100108, 116" (294,5 см), 4:3, 183 х 244 см, на штат</t>
  </si>
  <si>
    <t>Ноутбук Aser Extensa EX2519-P79W</t>
  </si>
  <si>
    <t>Карельский женский костюм для вокальной группы "Гармония"</t>
  </si>
  <si>
    <t>Мужской военный костюм образца второй мировой войны ДИАГОНАЛЬ (комплект)</t>
  </si>
  <si>
    <t>Женский военный костюм образца второй мировой войны ДИАГОНАЛЬ (комплект)</t>
  </si>
  <si>
    <t>Детский эстрадно-народный костюм с карельским колоритом (комплект)</t>
  </si>
  <si>
    <t>Сапоги народные мужские (черные)</t>
  </si>
  <si>
    <t>Карельский костюм (платье танцевальное с карельским орнаментом)</t>
  </si>
  <si>
    <t>10:14:0000000:7647</t>
  </si>
  <si>
    <t>Постановление Правительства Республики Карелия "О разграничении имущества, находящегося в муниципальной собственности Олонецкого национального муниципального района" от 09.04.2015 № 115-П</t>
  </si>
  <si>
    <t>10:14:0000000:7641</t>
  </si>
  <si>
    <t>10:14:0000000:7654</t>
  </si>
  <si>
    <t>10:14:0080207:33</t>
  </si>
  <si>
    <t>10:14:0000000:7646</t>
  </si>
  <si>
    <t>10:14:0080501:25</t>
  </si>
  <si>
    <t>10:14:0071302:226</t>
  </si>
  <si>
    <t>10:14:0080503:38</t>
  </si>
  <si>
    <t>10:14:0080504:21</t>
  </si>
  <si>
    <t>10:14:0080504:22</t>
  </si>
  <si>
    <t>10:14:0080301:61</t>
  </si>
  <si>
    <t>10:14:0080103:73</t>
  </si>
  <si>
    <t>Акт приема - передачи государственного имущества от 14.10.2015, Распоряжение Правительства Республики Карелия от 14.09.2015 №570-р-П</t>
  </si>
  <si>
    <t>Акт приема - передачи от 26.09.2017 № 1</t>
  </si>
  <si>
    <t>Акт приема - передачи от 17.10.2017 № 2</t>
  </si>
  <si>
    <t>1061007001142</t>
  </si>
  <si>
    <t>Свидетельство о государственной регистрации юридического лица от 25.01.2006 серия 10 № 001064141</t>
  </si>
  <si>
    <t>нет</t>
  </si>
  <si>
    <t>1986           капремонт - 2017</t>
  </si>
  <si>
    <t>протяженность, п.м.</t>
  </si>
  <si>
    <t>Назначение: 7.4. сооружения дорожного транспорта</t>
  </si>
  <si>
    <t>1973                                    капремонт 2014 г.</t>
  </si>
  <si>
    <t>1994           капремонт - 2016</t>
  </si>
  <si>
    <t xml:space="preserve">1995                 ремонт (укладка выравнивающего слоя) - 2017 г. </t>
  </si>
  <si>
    <t>1986                ремонт (укладка дренажных труб)   - 2017 г.</t>
  </si>
  <si>
    <t>1987,                 ремонт (укладка выравнивающего слоя)  -2017</t>
  </si>
  <si>
    <t>1973, капремонт 2015</t>
  </si>
  <si>
    <t>Назначение: 7.4. сооружения дорожного транспорта,  асфальт</t>
  </si>
  <si>
    <t>Назначение: 7.4. сооружения дорожного транспорта, грунт</t>
  </si>
  <si>
    <t>Назначение: 7.4. сооружения дорожного транспорта, асфальт</t>
  </si>
  <si>
    <t>Назначение: 7.4. сооружения дорожного транспорта, бетон</t>
  </si>
  <si>
    <t>Республика Карелия, Олонецкий район, дер. Мегрега, ул. Набережная, от дома № 1 до дома № 13</t>
  </si>
  <si>
    <t>64 078,64</t>
  </si>
  <si>
    <t>36 642,44</t>
  </si>
  <si>
    <t>14 535,30</t>
  </si>
  <si>
    <t>38 247,00</t>
  </si>
  <si>
    <t>Линия уличного освещения д. Мегрега, ул. Молодежная от дома № 12 до дома № 16</t>
  </si>
  <si>
    <t>Линия уличного освещения д. Мегрега, ул. Школьная от дома № 23 (летняя площадка - парк Барсука)</t>
  </si>
  <si>
    <t>Линия уличного освещения д. Мегрега, ул. Лесная от дома № 1 до дома № 3</t>
  </si>
  <si>
    <t>Решение № 9 от 28.03.2019 "Об утверждении Перечня объектов уличного освещения, подлежащих приему в муниципальную собственность муниципального образования "Мегрегское сельское поселение"</t>
  </si>
  <si>
    <t xml:space="preserve">Земельный участок </t>
  </si>
  <si>
    <t xml:space="preserve">год ввода в эксплуатацию </t>
  </si>
  <si>
    <t>Республика Карелия, Олонецкий район, СНТ Чапаевка</t>
  </si>
  <si>
    <t>Площадь 529+/-8 кв.м.</t>
  </si>
  <si>
    <t>10:14:0081201:526</t>
  </si>
  <si>
    <t>529+/-8</t>
  </si>
  <si>
    <t>Собственность, № 10-10/001-10/001/014/2016-506/1 от 22.04.2016</t>
  </si>
  <si>
    <t>Республика Карелия, Олонецкий район, д. Мегрега, ул. Школьная</t>
  </si>
  <si>
    <t>10:14:0080103:1</t>
  </si>
  <si>
    <t>Площадь 240 кв.м.</t>
  </si>
  <si>
    <t>Собственность, № 10:14:0080103:1-10/001/2017-1 от 02.02.2017</t>
  </si>
  <si>
    <t>Республика Карелия, Олонецкий район, д. Мегрега (под Дом культуры)</t>
  </si>
  <si>
    <t>10:14:0080101</t>
  </si>
  <si>
    <t>Площадь 3047+/-19,32 кв.м.</t>
  </si>
  <si>
    <t>3047+/-19,32</t>
  </si>
  <si>
    <t>Постоянное (бессрочное)пользование, № 10:14:0080101:315-10/001/2018-1 от 24.01.2018</t>
  </si>
  <si>
    <t>постановление Правительства РК от 30.09.2008 № 208- П</t>
  </si>
  <si>
    <t>Акт приема-передачи от 23.08.2016</t>
  </si>
  <si>
    <t>Акт приема-передачи от 13.08.2013</t>
  </si>
  <si>
    <t>Акт приема-передачи от 27.04.2013</t>
  </si>
  <si>
    <t>Акт приема-передачи от 31.12.2013</t>
  </si>
  <si>
    <t>Нежилое помещение</t>
  </si>
  <si>
    <t>Республика Карелия, Олонецкий район, д. Мегрега, ул. Школьная, д. 23</t>
  </si>
  <si>
    <t>Площадь 39,6 кв.м.</t>
  </si>
  <si>
    <t>Распоряжение № 20-р от 07.09.2016 "О постановке на учет муниципального имущества"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</si>
</sst>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0" fillId="0" borderId="0" xfId="0" applyNumberFormat="1"/>
    <xf numFmtId="14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1" fillId="0" borderId="0" xfId="0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4" fontId="5" fillId="0" borderId="1" xfId="0" applyNumberFormat="1" applyFont="1" applyBorder="1" applyAlignment="1">
      <alignment horizontal="left" vertical="top" wrapText="1"/>
    </xf>
    <xf numFmtId="4" fontId="4" fillId="0" borderId="6" xfId="1" applyNumberFormat="1" applyFont="1" applyBorder="1" applyAlignment="1">
      <alignment horizontal="left" vertical="top"/>
    </xf>
    <xf numFmtId="2" fontId="4" fillId="0" borderId="6" xfId="1" applyNumberFormat="1" applyFont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0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2">
    <cellStyle name="Обычный" xfId="0" builtinId="0"/>
    <cellStyle name="Обычный_Раздел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J47" sqref="J47"/>
    </sheetView>
  </sheetViews>
  <sheetFormatPr defaultRowHeight="15"/>
  <cols>
    <col min="1" max="1" width="3.28515625" customWidth="1"/>
    <col min="2" max="2" width="12.7109375" customWidth="1"/>
    <col min="3" max="3" width="13.7109375" customWidth="1"/>
    <col min="4" max="4" width="10.5703125" customWidth="1"/>
    <col min="5" max="7" width="13.5703125" customWidth="1"/>
    <col min="8" max="8" width="10.42578125" customWidth="1"/>
    <col min="9" max="9" width="10.28515625" customWidth="1"/>
    <col min="10" max="10" width="9.5703125" customWidth="1"/>
    <col min="11" max="11" width="11.85546875" customWidth="1"/>
    <col min="12" max="12" width="12.28515625" customWidth="1"/>
    <col min="13" max="13" width="12.7109375" customWidth="1"/>
    <col min="14" max="14" width="13.42578125" customWidth="1"/>
    <col min="15" max="15" width="12.28515625" customWidth="1"/>
  </cols>
  <sheetData>
    <row r="1" spans="1:15" ht="49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 customHeight="1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9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5" ht="102" customHeight="1">
      <c r="A5" s="3" t="s">
        <v>14</v>
      </c>
      <c r="B5" s="4" t="s">
        <v>2</v>
      </c>
      <c r="C5" s="3" t="s">
        <v>3</v>
      </c>
      <c r="D5" s="3" t="s">
        <v>4</v>
      </c>
      <c r="E5" s="3" t="s">
        <v>5</v>
      </c>
      <c r="F5" s="3" t="s">
        <v>139</v>
      </c>
      <c r="G5" s="3" t="s">
        <v>161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ht="123" customHeight="1">
      <c r="A6" s="6">
        <v>1</v>
      </c>
      <c r="B6" s="7" t="s">
        <v>15</v>
      </c>
      <c r="C6" s="7" t="s">
        <v>16</v>
      </c>
      <c r="D6" s="7" t="s">
        <v>131</v>
      </c>
      <c r="E6" s="7" t="s">
        <v>17</v>
      </c>
      <c r="F6" s="14"/>
      <c r="G6" s="26"/>
      <c r="H6" s="27">
        <v>65303.9</v>
      </c>
      <c r="I6" s="27">
        <v>4353.6000000000004</v>
      </c>
      <c r="J6" s="8">
        <v>1423157.5</v>
      </c>
      <c r="K6" s="10">
        <v>42657</v>
      </c>
      <c r="L6" s="7"/>
      <c r="M6" s="7" t="s">
        <v>132</v>
      </c>
      <c r="N6" s="7" t="s">
        <v>18</v>
      </c>
      <c r="O6" s="25" t="s">
        <v>137</v>
      </c>
    </row>
    <row r="7" spans="1:15" ht="168.75" customHeight="1">
      <c r="A7" s="6">
        <v>2</v>
      </c>
      <c r="B7" s="7" t="s">
        <v>19</v>
      </c>
      <c r="C7" s="7" t="s">
        <v>20</v>
      </c>
      <c r="D7" s="7" t="s">
        <v>21</v>
      </c>
      <c r="E7" s="7" t="s">
        <v>147</v>
      </c>
      <c r="F7" s="7">
        <v>358.2</v>
      </c>
      <c r="G7" s="7" t="s">
        <v>138</v>
      </c>
      <c r="H7" s="30">
        <v>1304774.78</v>
      </c>
      <c r="I7" s="28">
        <v>119605.21</v>
      </c>
      <c r="J7" s="7"/>
      <c r="K7" s="10">
        <v>42629</v>
      </c>
      <c r="L7" s="7"/>
      <c r="M7" s="13" t="s">
        <v>120</v>
      </c>
      <c r="N7" s="7" t="str">
        <f>N6</f>
        <v>Администрация Мегрегского сельского поселения</v>
      </c>
      <c r="O7" s="25" t="s">
        <v>137</v>
      </c>
    </row>
    <row r="8" spans="1:15" ht="169.5" customHeight="1">
      <c r="A8" s="6">
        <v>3</v>
      </c>
      <c r="B8" s="7" t="s">
        <v>19</v>
      </c>
      <c r="C8" s="7" t="s">
        <v>151</v>
      </c>
      <c r="D8" s="7" t="s">
        <v>22</v>
      </c>
      <c r="E8" s="7" t="s">
        <v>148</v>
      </c>
      <c r="F8" s="7">
        <v>418</v>
      </c>
      <c r="G8" s="7">
        <v>1972</v>
      </c>
      <c r="H8" s="27">
        <v>173052</v>
      </c>
      <c r="I8" s="28">
        <v>15863.99</v>
      </c>
      <c r="J8" s="7"/>
      <c r="K8" s="10">
        <f>K7</f>
        <v>42629</v>
      </c>
      <c r="L8" s="7"/>
      <c r="M8" s="13" t="s">
        <v>120</v>
      </c>
      <c r="N8" s="7" t="str">
        <f>N7</f>
        <v>Администрация Мегрегского сельского поселения</v>
      </c>
      <c r="O8" s="25" t="s">
        <v>137</v>
      </c>
    </row>
    <row r="9" spans="1:15" ht="168.75" customHeight="1">
      <c r="A9" s="6">
        <v>4</v>
      </c>
      <c r="B9" s="7" t="str">
        <f>B8</f>
        <v xml:space="preserve">Автомобильная дорога общего пользования </v>
      </c>
      <c r="C9" s="7" t="s">
        <v>25</v>
      </c>
      <c r="D9" s="7" t="s">
        <v>52</v>
      </c>
      <c r="E9" s="7" t="s">
        <v>149</v>
      </c>
      <c r="F9" s="7">
        <v>787.4</v>
      </c>
      <c r="G9" s="7" t="s">
        <v>141</v>
      </c>
      <c r="H9" s="27">
        <v>699030</v>
      </c>
      <c r="I9" s="27" t="s">
        <v>152</v>
      </c>
      <c r="J9" s="7"/>
      <c r="K9" s="10">
        <v>42629</v>
      </c>
      <c r="L9" s="7"/>
      <c r="M9" s="13" t="s">
        <v>120</v>
      </c>
      <c r="N9" s="7" t="s">
        <v>18</v>
      </c>
      <c r="O9" s="25" t="s">
        <v>137</v>
      </c>
    </row>
    <row r="10" spans="1:15" ht="169.5" customHeight="1">
      <c r="A10" s="6">
        <v>5</v>
      </c>
      <c r="B10" s="7" t="str">
        <f>B8</f>
        <v xml:space="preserve">Автомобильная дорога общего пользования </v>
      </c>
      <c r="C10" s="7" t="s">
        <v>26</v>
      </c>
      <c r="D10" s="7" t="s">
        <v>53</v>
      </c>
      <c r="E10" s="7" t="s">
        <v>148</v>
      </c>
      <c r="F10" s="7">
        <v>181</v>
      </c>
      <c r="G10" s="7">
        <v>1973</v>
      </c>
      <c r="H10" s="27">
        <v>770</v>
      </c>
      <c r="I10" s="29">
        <v>770</v>
      </c>
      <c r="J10" s="7"/>
      <c r="K10" s="10">
        <v>42629</v>
      </c>
      <c r="L10" s="7"/>
      <c r="M10" s="13" t="s">
        <v>120</v>
      </c>
      <c r="N10" s="7" t="s">
        <v>18</v>
      </c>
      <c r="O10" s="25" t="s">
        <v>137</v>
      </c>
    </row>
    <row r="11" spans="1:15" ht="168.75" customHeight="1">
      <c r="A11" s="6">
        <v>6</v>
      </c>
      <c r="B11" s="7" t="str">
        <f>B8</f>
        <v xml:space="preserve">Автомобильная дорога общего пользования </v>
      </c>
      <c r="C11" s="7" t="s">
        <v>27</v>
      </c>
      <c r="D11" s="7" t="s">
        <v>55</v>
      </c>
      <c r="E11" s="7" t="s">
        <v>149</v>
      </c>
      <c r="F11" s="7">
        <v>413.8</v>
      </c>
      <c r="G11" s="7">
        <v>1985</v>
      </c>
      <c r="H11" s="27">
        <v>2467466</v>
      </c>
      <c r="I11" s="28">
        <v>226185.31</v>
      </c>
      <c r="J11" s="7"/>
      <c r="K11" s="10">
        <v>42629</v>
      </c>
      <c r="L11" s="7"/>
      <c r="M11" s="13" t="s">
        <v>120</v>
      </c>
      <c r="N11" s="7" t="s">
        <v>18</v>
      </c>
      <c r="O11" s="25" t="s">
        <v>137</v>
      </c>
    </row>
    <row r="12" spans="1:15" ht="170.25" customHeight="1">
      <c r="A12" s="6">
        <v>7</v>
      </c>
      <c r="B12" s="7" t="str">
        <f>B8</f>
        <v xml:space="preserve">Автомобильная дорога общего пользования </v>
      </c>
      <c r="C12" s="7" t="s">
        <v>28</v>
      </c>
      <c r="D12" s="7" t="s">
        <v>56</v>
      </c>
      <c r="E12" s="7" t="s">
        <v>149</v>
      </c>
      <c r="F12" s="7">
        <v>215</v>
      </c>
      <c r="G12" s="7">
        <v>1987</v>
      </c>
      <c r="H12" s="27">
        <v>80075</v>
      </c>
      <c r="I12" s="28">
        <v>7341.08</v>
      </c>
      <c r="J12" s="7"/>
      <c r="K12" s="10">
        <v>42629</v>
      </c>
      <c r="L12" s="7"/>
      <c r="M12" s="13" t="s">
        <v>120</v>
      </c>
      <c r="N12" s="7" t="s">
        <v>18</v>
      </c>
      <c r="O12" s="25" t="s">
        <v>137</v>
      </c>
    </row>
    <row r="13" spans="1:15" ht="169.5" customHeight="1">
      <c r="A13" s="6">
        <v>8</v>
      </c>
      <c r="B13" s="7" t="str">
        <f>B8</f>
        <v xml:space="preserve">Автомобильная дорога общего пользования </v>
      </c>
      <c r="C13" s="7" t="s">
        <v>29</v>
      </c>
      <c r="D13" s="7" t="s">
        <v>57</v>
      </c>
      <c r="E13" s="7" t="s">
        <v>147</v>
      </c>
      <c r="F13" s="7">
        <v>462</v>
      </c>
      <c r="G13" s="7">
        <v>1972</v>
      </c>
      <c r="H13" s="27">
        <v>38247</v>
      </c>
      <c r="I13" s="27" t="s">
        <v>155</v>
      </c>
      <c r="J13" s="7"/>
      <c r="K13" s="10">
        <v>42629</v>
      </c>
      <c r="L13" s="7"/>
      <c r="M13" s="13" t="s">
        <v>120</v>
      </c>
      <c r="N13" s="7" t="s">
        <v>18</v>
      </c>
      <c r="O13" s="25" t="s">
        <v>137</v>
      </c>
    </row>
    <row r="14" spans="1:15" ht="171" customHeight="1">
      <c r="A14" s="6">
        <v>9</v>
      </c>
      <c r="B14" s="7" t="str">
        <f>B8</f>
        <v xml:space="preserve">Автомобильная дорога общего пользования </v>
      </c>
      <c r="C14" s="7" t="s">
        <v>30</v>
      </c>
      <c r="D14" s="7" t="s">
        <v>58</v>
      </c>
      <c r="E14" s="7" t="s">
        <v>149</v>
      </c>
      <c r="F14" s="7">
        <v>221</v>
      </c>
      <c r="G14" s="7" t="s">
        <v>142</v>
      </c>
      <c r="H14" s="30">
        <v>560342</v>
      </c>
      <c r="I14" s="28">
        <v>51365.61</v>
      </c>
      <c r="J14" s="7"/>
      <c r="K14" s="10">
        <v>42629</v>
      </c>
      <c r="L14" s="7"/>
      <c r="M14" s="13" t="s">
        <v>120</v>
      </c>
      <c r="N14" s="7" t="s">
        <v>18</v>
      </c>
      <c r="O14" s="25" t="s">
        <v>137</v>
      </c>
    </row>
    <row r="15" spans="1:15" ht="170.25" customHeight="1">
      <c r="A15" s="6">
        <v>10</v>
      </c>
      <c r="B15" s="7" t="str">
        <f>B10</f>
        <v xml:space="preserve">Автомобильная дорога общего пользования </v>
      </c>
      <c r="C15" s="7" t="s">
        <v>31</v>
      </c>
      <c r="D15" s="7" t="s">
        <v>59</v>
      </c>
      <c r="E15" s="7" t="s">
        <v>148</v>
      </c>
      <c r="F15" s="7">
        <v>157.5</v>
      </c>
      <c r="G15" s="7" t="s">
        <v>145</v>
      </c>
      <c r="H15" s="27">
        <v>248970</v>
      </c>
      <c r="I15" s="28">
        <v>22823.14</v>
      </c>
      <c r="J15" s="7"/>
      <c r="K15" s="10">
        <v>42629</v>
      </c>
      <c r="L15" s="7"/>
      <c r="M15" s="13" t="s">
        <v>120</v>
      </c>
      <c r="N15" s="7" t="s">
        <v>18</v>
      </c>
      <c r="O15" s="25" t="s">
        <v>137</v>
      </c>
    </row>
    <row r="16" spans="1:15" ht="168.75">
      <c r="A16" s="6">
        <v>11</v>
      </c>
      <c r="B16" s="7" t="str">
        <f>B14</f>
        <v xml:space="preserve">Автомобильная дорога общего пользования </v>
      </c>
      <c r="C16" s="7" t="s">
        <v>32</v>
      </c>
      <c r="D16" s="7" t="s">
        <v>60</v>
      </c>
      <c r="E16" s="7" t="s">
        <v>150</v>
      </c>
      <c r="F16" s="7">
        <v>167.3</v>
      </c>
      <c r="G16" s="7">
        <v>1975</v>
      </c>
      <c r="H16" s="27">
        <v>158557</v>
      </c>
      <c r="I16" s="27" t="s">
        <v>154</v>
      </c>
      <c r="J16" s="7"/>
      <c r="K16" s="10">
        <v>42629</v>
      </c>
      <c r="L16" s="7"/>
      <c r="M16" s="13" t="s">
        <v>120</v>
      </c>
      <c r="N16" s="7" t="s">
        <v>18</v>
      </c>
      <c r="O16" s="25" t="s">
        <v>137</v>
      </c>
    </row>
    <row r="17" spans="1:15" ht="170.25" customHeight="1">
      <c r="A17" s="6">
        <v>12</v>
      </c>
      <c r="B17" s="7" t="str">
        <f>B14</f>
        <v xml:space="preserve">Автомобильная дорога общего пользования </v>
      </c>
      <c r="C17" s="7" t="s">
        <v>33</v>
      </c>
      <c r="D17" s="7" t="s">
        <v>61</v>
      </c>
      <c r="E17" s="7" t="s">
        <v>148</v>
      </c>
      <c r="F17" s="7">
        <v>123</v>
      </c>
      <c r="G17" s="7">
        <v>1972</v>
      </c>
      <c r="H17" s="27">
        <v>416</v>
      </c>
      <c r="I17" s="29">
        <v>416</v>
      </c>
      <c r="J17" s="7"/>
      <c r="K17" s="10">
        <v>42629</v>
      </c>
      <c r="L17" s="7"/>
      <c r="M17" s="13" t="s">
        <v>120</v>
      </c>
      <c r="N17" s="7" t="s">
        <v>18</v>
      </c>
      <c r="O17" s="25" t="s">
        <v>137</v>
      </c>
    </row>
    <row r="18" spans="1:15" ht="168.75" customHeight="1">
      <c r="A18" s="6">
        <v>13</v>
      </c>
      <c r="B18" s="7" t="str">
        <f>B14</f>
        <v xml:space="preserve">Автомобильная дорога общего пользования </v>
      </c>
      <c r="C18" s="7" t="s">
        <v>34</v>
      </c>
      <c r="D18" s="7" t="s">
        <v>62</v>
      </c>
      <c r="E18" s="7" t="s">
        <v>148</v>
      </c>
      <c r="F18" s="7">
        <v>284.7</v>
      </c>
      <c r="G18" s="7">
        <v>1972</v>
      </c>
      <c r="H18" s="27">
        <v>1533</v>
      </c>
      <c r="I18" s="28">
        <v>1533</v>
      </c>
      <c r="J18" s="7"/>
      <c r="K18" s="10">
        <v>42629</v>
      </c>
      <c r="L18" s="7"/>
      <c r="M18" s="13" t="s">
        <v>120</v>
      </c>
      <c r="N18" s="7" t="s">
        <v>18</v>
      </c>
      <c r="O18" s="25" t="s">
        <v>137</v>
      </c>
    </row>
    <row r="19" spans="1:15" ht="171" customHeight="1">
      <c r="A19" s="6">
        <v>14</v>
      </c>
      <c r="B19" s="7" t="str">
        <f>B15</f>
        <v xml:space="preserve">Автомобильная дорога общего пользования </v>
      </c>
      <c r="C19" s="7" t="s">
        <v>35</v>
      </c>
      <c r="D19" s="7" t="s">
        <v>63</v>
      </c>
      <c r="E19" s="7" t="s">
        <v>148</v>
      </c>
      <c r="F19" s="7">
        <v>129.69999999999999</v>
      </c>
      <c r="G19" s="7">
        <v>1972</v>
      </c>
      <c r="H19" s="27">
        <v>101356</v>
      </c>
      <c r="I19" s="28">
        <v>9291.93</v>
      </c>
      <c r="J19" s="7"/>
      <c r="K19" s="10">
        <v>42629</v>
      </c>
      <c r="L19" s="7"/>
      <c r="M19" s="13" t="s">
        <v>120</v>
      </c>
      <c r="N19" s="7" t="s">
        <v>18</v>
      </c>
      <c r="O19" s="25" t="s">
        <v>137</v>
      </c>
    </row>
    <row r="20" spans="1:15" ht="170.25" customHeight="1">
      <c r="A20" s="6">
        <v>15</v>
      </c>
      <c r="B20" s="7" t="str">
        <f>B19</f>
        <v xml:space="preserve">Автомобильная дорога общего пользования </v>
      </c>
      <c r="C20" s="7" t="s">
        <v>36</v>
      </c>
      <c r="D20" s="7" t="s">
        <v>64</v>
      </c>
      <c r="E20" s="7" t="s">
        <v>148</v>
      </c>
      <c r="F20" s="7">
        <v>455.5</v>
      </c>
      <c r="G20" s="7">
        <v>1960</v>
      </c>
      <c r="H20" s="30">
        <v>1528</v>
      </c>
      <c r="I20" s="28">
        <v>1528</v>
      </c>
      <c r="J20" s="7"/>
      <c r="K20" s="10">
        <v>42629</v>
      </c>
      <c r="L20" s="7"/>
      <c r="M20" s="13" t="s">
        <v>120</v>
      </c>
      <c r="N20" s="7" t="s">
        <v>18</v>
      </c>
      <c r="O20" s="25" t="s">
        <v>137</v>
      </c>
    </row>
    <row r="21" spans="1:15" ht="170.25" customHeight="1">
      <c r="A21" s="6">
        <v>16</v>
      </c>
      <c r="B21" s="7" t="str">
        <f>B19</f>
        <v xml:space="preserve">Автомобильная дорога общего пользования </v>
      </c>
      <c r="C21" s="7" t="s">
        <v>37</v>
      </c>
      <c r="D21" s="7" t="s">
        <v>65</v>
      </c>
      <c r="E21" s="7" t="s">
        <v>148</v>
      </c>
      <c r="F21" s="7">
        <v>512</v>
      </c>
      <c r="G21" s="7" t="s">
        <v>143</v>
      </c>
      <c r="H21" s="27">
        <v>399726</v>
      </c>
      <c r="I21" s="27" t="s">
        <v>153</v>
      </c>
      <c r="J21" s="7"/>
      <c r="K21" s="10">
        <v>42629</v>
      </c>
      <c r="L21" s="7"/>
      <c r="M21" s="13" t="s">
        <v>120</v>
      </c>
      <c r="N21" s="7" t="s">
        <v>18</v>
      </c>
      <c r="O21" s="25" t="s">
        <v>137</v>
      </c>
    </row>
    <row r="22" spans="1:15" ht="170.25" customHeight="1">
      <c r="A22" s="6">
        <v>17</v>
      </c>
      <c r="B22" s="7" t="str">
        <f>B19</f>
        <v xml:space="preserve">Автомобильная дорога общего пользования </v>
      </c>
      <c r="C22" s="7" t="s">
        <v>38</v>
      </c>
      <c r="D22" s="7" t="s">
        <v>66</v>
      </c>
      <c r="E22" s="7" t="s">
        <v>147</v>
      </c>
      <c r="F22" s="7">
        <v>838</v>
      </c>
      <c r="G22" s="7" t="s">
        <v>144</v>
      </c>
      <c r="H22" s="27">
        <v>109945</v>
      </c>
      <c r="I22" s="28">
        <v>10079.200000000001</v>
      </c>
      <c r="J22" s="7"/>
      <c r="K22" s="10">
        <v>42629</v>
      </c>
      <c r="L22" s="7"/>
      <c r="M22" s="13" t="s">
        <v>120</v>
      </c>
      <c r="N22" s="7" t="s">
        <v>18</v>
      </c>
      <c r="O22" s="25" t="s">
        <v>137</v>
      </c>
    </row>
    <row r="23" spans="1:15" ht="168.75" customHeight="1">
      <c r="A23" s="6">
        <v>18</v>
      </c>
      <c r="B23" s="7" t="str">
        <f>B19</f>
        <v xml:space="preserve">Автомобильная дорога общего пользования </v>
      </c>
      <c r="C23" s="7" t="s">
        <v>39</v>
      </c>
      <c r="D23" s="7" t="s">
        <v>67</v>
      </c>
      <c r="E23" s="7" t="s">
        <v>148</v>
      </c>
      <c r="F23" s="7">
        <v>2396</v>
      </c>
      <c r="G23" s="7">
        <v>1986</v>
      </c>
      <c r="H23" s="27">
        <v>19724</v>
      </c>
      <c r="I23" s="28">
        <v>19724</v>
      </c>
      <c r="J23" s="7"/>
      <c r="K23" s="10">
        <v>42629</v>
      </c>
      <c r="L23" s="7"/>
      <c r="M23" s="13" t="s">
        <v>120</v>
      </c>
      <c r="N23" s="7" t="s">
        <v>18</v>
      </c>
      <c r="O23" s="25" t="s">
        <v>137</v>
      </c>
    </row>
    <row r="24" spans="1:15" ht="170.25" customHeight="1">
      <c r="A24" s="6">
        <v>19</v>
      </c>
      <c r="B24" s="7" t="str">
        <f>B20</f>
        <v xml:space="preserve">Автомобильная дорога общего пользования </v>
      </c>
      <c r="C24" s="7" t="s">
        <v>39</v>
      </c>
      <c r="D24" s="7" t="s">
        <v>68</v>
      </c>
      <c r="E24" s="7" t="s">
        <v>148</v>
      </c>
      <c r="F24" s="7">
        <v>510</v>
      </c>
      <c r="G24" s="7">
        <v>1984</v>
      </c>
      <c r="H24" s="27">
        <v>394</v>
      </c>
      <c r="I24" s="27">
        <v>394</v>
      </c>
      <c r="J24" s="7"/>
      <c r="K24" s="10">
        <v>42629</v>
      </c>
      <c r="L24" s="7"/>
      <c r="M24" s="13" t="s">
        <v>120</v>
      </c>
      <c r="N24" s="7" t="s">
        <v>18</v>
      </c>
      <c r="O24" s="25" t="s">
        <v>137</v>
      </c>
    </row>
    <row r="25" spans="1:15" ht="170.25" customHeight="1">
      <c r="A25" s="6">
        <v>20</v>
      </c>
      <c r="B25" s="7" t="str">
        <f>B24</f>
        <v xml:space="preserve">Автомобильная дорога общего пользования </v>
      </c>
      <c r="C25" s="7" t="s">
        <v>40</v>
      </c>
      <c r="D25" s="7" t="s">
        <v>69</v>
      </c>
      <c r="E25" s="7" t="s">
        <v>148</v>
      </c>
      <c r="F25" s="7">
        <v>818</v>
      </c>
      <c r="G25" s="7">
        <v>1970</v>
      </c>
      <c r="H25" s="27">
        <v>1306</v>
      </c>
      <c r="I25" s="27">
        <v>1306</v>
      </c>
      <c r="J25" s="7"/>
      <c r="K25" s="10">
        <v>42629</v>
      </c>
      <c r="L25" s="7"/>
      <c r="M25" s="13" t="s">
        <v>120</v>
      </c>
      <c r="N25" s="7" t="s">
        <v>18</v>
      </c>
      <c r="O25" s="25" t="s">
        <v>137</v>
      </c>
    </row>
    <row r="26" spans="1:15" ht="170.25" customHeight="1">
      <c r="A26" s="6">
        <v>21</v>
      </c>
      <c r="B26" s="7" t="str">
        <f>B24</f>
        <v xml:space="preserve">Автомобильная дорога общего пользования </v>
      </c>
      <c r="C26" s="7" t="s">
        <v>41</v>
      </c>
      <c r="D26" s="7" t="s">
        <v>130</v>
      </c>
      <c r="E26" s="7" t="s">
        <v>148</v>
      </c>
      <c r="F26" s="7">
        <v>67</v>
      </c>
      <c r="G26" s="7">
        <v>1970</v>
      </c>
      <c r="H26" s="27">
        <v>169</v>
      </c>
      <c r="I26" s="27">
        <v>169</v>
      </c>
      <c r="J26" s="7"/>
      <c r="K26" s="10">
        <v>42629</v>
      </c>
      <c r="L26" s="7"/>
      <c r="M26" s="13" t="s">
        <v>120</v>
      </c>
      <c r="N26" s="7" t="s">
        <v>18</v>
      </c>
      <c r="O26" s="25" t="s">
        <v>137</v>
      </c>
    </row>
    <row r="27" spans="1:15" ht="168.75">
      <c r="A27" s="6">
        <v>22</v>
      </c>
      <c r="B27" s="7" t="str">
        <f>B24</f>
        <v xml:space="preserve">Автомобильная дорога общего пользования </v>
      </c>
      <c r="C27" s="7" t="s">
        <v>42</v>
      </c>
      <c r="D27" s="7" t="s">
        <v>129</v>
      </c>
      <c r="E27" s="7" t="s">
        <v>148</v>
      </c>
      <c r="F27" s="7">
        <v>193</v>
      </c>
      <c r="G27" s="7">
        <v>1974</v>
      </c>
      <c r="H27" s="27">
        <v>682</v>
      </c>
      <c r="I27" s="27">
        <v>682</v>
      </c>
      <c r="J27" s="7"/>
      <c r="K27" s="10">
        <v>42629</v>
      </c>
      <c r="L27" s="7"/>
      <c r="M27" s="13" t="s">
        <v>120</v>
      </c>
      <c r="N27" s="7" t="s">
        <v>18</v>
      </c>
      <c r="O27" s="25" t="s">
        <v>137</v>
      </c>
    </row>
    <row r="28" spans="1:15" ht="168.75">
      <c r="A28" s="6">
        <v>23</v>
      </c>
      <c r="B28" s="7" t="str">
        <f>B24</f>
        <v xml:space="preserve">Автомобильная дорога общего пользования </v>
      </c>
      <c r="C28" s="7" t="s">
        <v>43</v>
      </c>
      <c r="D28" s="7" t="s">
        <v>128</v>
      </c>
      <c r="E28" s="7" t="s">
        <v>148</v>
      </c>
      <c r="F28" s="7">
        <v>106</v>
      </c>
      <c r="G28" s="7">
        <v>1974</v>
      </c>
      <c r="H28" s="27">
        <v>7</v>
      </c>
      <c r="I28" s="27">
        <v>7</v>
      </c>
      <c r="J28" s="7"/>
      <c r="K28" s="10">
        <v>42629</v>
      </c>
      <c r="L28" s="7"/>
      <c r="M28" s="13" t="s">
        <v>120</v>
      </c>
      <c r="N28" s="7" t="s">
        <v>18</v>
      </c>
      <c r="O28" s="25" t="s">
        <v>137</v>
      </c>
    </row>
    <row r="29" spans="1:15" ht="168.75">
      <c r="A29" s="6">
        <v>24</v>
      </c>
      <c r="B29" s="7" t="str">
        <f>B24</f>
        <v xml:space="preserve">Автомобильная дорога общего пользования </v>
      </c>
      <c r="C29" s="7" t="s">
        <v>44</v>
      </c>
      <c r="D29" s="7" t="s">
        <v>127</v>
      </c>
      <c r="E29" s="7" t="s">
        <v>148</v>
      </c>
      <c r="F29" s="7">
        <v>350</v>
      </c>
      <c r="G29" s="7">
        <v>1974</v>
      </c>
      <c r="H29" s="27">
        <v>2410</v>
      </c>
      <c r="I29" s="27">
        <v>2410</v>
      </c>
      <c r="J29" s="7"/>
      <c r="K29" s="10">
        <v>42629</v>
      </c>
      <c r="L29" s="7"/>
      <c r="M29" s="13" t="s">
        <v>120</v>
      </c>
      <c r="N29" s="7" t="s">
        <v>18</v>
      </c>
      <c r="O29" s="25" t="s">
        <v>137</v>
      </c>
    </row>
    <row r="30" spans="1:15" ht="168.75">
      <c r="A30" s="6">
        <v>25</v>
      </c>
      <c r="B30" s="7" t="str">
        <f>B24</f>
        <v xml:space="preserve">Автомобильная дорога общего пользования </v>
      </c>
      <c r="C30" s="7" t="s">
        <v>45</v>
      </c>
      <c r="D30" s="7" t="s">
        <v>126</v>
      </c>
      <c r="E30" s="7" t="s">
        <v>148</v>
      </c>
      <c r="F30" s="7">
        <v>1591</v>
      </c>
      <c r="G30" s="7">
        <v>1974</v>
      </c>
      <c r="H30" s="27">
        <v>6148</v>
      </c>
      <c r="I30" s="27">
        <v>6148</v>
      </c>
      <c r="J30" s="7"/>
      <c r="K30" s="10">
        <v>42629</v>
      </c>
      <c r="L30" s="7"/>
      <c r="M30" s="13" t="s">
        <v>120</v>
      </c>
      <c r="N30" s="7" t="s">
        <v>18</v>
      </c>
      <c r="O30" s="25" t="s">
        <v>137</v>
      </c>
    </row>
    <row r="31" spans="1:15" ht="168.75">
      <c r="A31" s="6">
        <v>26</v>
      </c>
      <c r="B31" s="7" t="str">
        <f>B24</f>
        <v xml:space="preserve">Автомобильная дорога общего пользования </v>
      </c>
      <c r="C31" s="7" t="s">
        <v>46</v>
      </c>
      <c r="D31" s="7" t="s">
        <v>125</v>
      </c>
      <c r="E31" s="7" t="s">
        <v>148</v>
      </c>
      <c r="F31" s="7">
        <v>564</v>
      </c>
      <c r="G31" s="7">
        <v>1974</v>
      </c>
      <c r="H31" s="27">
        <v>1998</v>
      </c>
      <c r="I31" s="27">
        <v>1998</v>
      </c>
      <c r="J31" s="7"/>
      <c r="K31" s="10">
        <v>42629</v>
      </c>
      <c r="L31" s="7"/>
      <c r="M31" s="13" t="s">
        <v>120</v>
      </c>
      <c r="N31" s="7" t="s">
        <v>18</v>
      </c>
      <c r="O31" s="25" t="s">
        <v>137</v>
      </c>
    </row>
    <row r="32" spans="1:15" ht="168.75" customHeight="1">
      <c r="A32" s="6">
        <v>27</v>
      </c>
      <c r="B32" s="7" t="str">
        <f>B28</f>
        <v xml:space="preserve">Автомобильная дорога общего пользования </v>
      </c>
      <c r="C32" s="7" t="s">
        <v>47</v>
      </c>
      <c r="D32" s="7" t="s">
        <v>124</v>
      </c>
      <c r="E32" s="7" t="s">
        <v>148</v>
      </c>
      <c r="F32" s="7">
        <v>2805</v>
      </c>
      <c r="G32" s="7">
        <v>1959</v>
      </c>
      <c r="H32" s="27">
        <v>10834</v>
      </c>
      <c r="I32" s="28">
        <v>10834</v>
      </c>
      <c r="J32" s="7"/>
      <c r="K32" s="10">
        <v>42629</v>
      </c>
      <c r="L32" s="7"/>
      <c r="M32" s="13" t="s">
        <v>120</v>
      </c>
      <c r="N32" s="7" t="s">
        <v>18</v>
      </c>
      <c r="O32" s="25" t="s">
        <v>137</v>
      </c>
    </row>
    <row r="33" spans="1:15" ht="169.5" customHeight="1">
      <c r="A33" s="6">
        <v>28</v>
      </c>
      <c r="B33" s="7" t="str">
        <f>B28</f>
        <v xml:space="preserve">Автомобильная дорога общего пользования </v>
      </c>
      <c r="C33" s="7" t="s">
        <v>48</v>
      </c>
      <c r="D33" s="7" t="s">
        <v>123</v>
      </c>
      <c r="E33" s="7" t="s">
        <v>149</v>
      </c>
      <c r="F33" s="7">
        <v>317</v>
      </c>
      <c r="G33" s="7" t="s">
        <v>146</v>
      </c>
      <c r="H33" s="30">
        <v>470090</v>
      </c>
      <c r="I33" s="28">
        <v>43092.51</v>
      </c>
      <c r="J33" s="7"/>
      <c r="K33" s="10">
        <v>42629</v>
      </c>
      <c r="L33" s="7"/>
      <c r="M33" s="13" t="s">
        <v>120</v>
      </c>
      <c r="N33" s="7" t="s">
        <v>18</v>
      </c>
      <c r="O33" s="25" t="s">
        <v>137</v>
      </c>
    </row>
    <row r="34" spans="1:15" ht="168.75">
      <c r="A34" s="6">
        <v>29</v>
      </c>
      <c r="B34" s="7" t="str">
        <f>B28</f>
        <v xml:space="preserve">Автомобильная дорога общего пользования </v>
      </c>
      <c r="C34" s="7" t="s">
        <v>49</v>
      </c>
      <c r="D34" s="7" t="s">
        <v>122</v>
      </c>
      <c r="E34" s="7" t="s">
        <v>148</v>
      </c>
      <c r="F34" s="7">
        <v>406</v>
      </c>
      <c r="G34" s="7">
        <v>1960</v>
      </c>
      <c r="H34" s="27">
        <v>556</v>
      </c>
      <c r="I34" s="27">
        <v>556</v>
      </c>
      <c r="J34" s="7"/>
      <c r="K34" s="10">
        <v>42629</v>
      </c>
      <c r="L34" s="7"/>
      <c r="M34" s="13" t="s">
        <v>120</v>
      </c>
      <c r="N34" s="7" t="s">
        <v>18</v>
      </c>
      <c r="O34" s="25" t="s">
        <v>137</v>
      </c>
    </row>
    <row r="35" spans="1:15" ht="168.75">
      <c r="A35" s="6">
        <v>30</v>
      </c>
      <c r="B35" s="7" t="str">
        <f>B34</f>
        <v xml:space="preserve">Автомобильная дорога общего пользования </v>
      </c>
      <c r="C35" s="7" t="s">
        <v>50</v>
      </c>
      <c r="D35" s="7" t="s">
        <v>121</v>
      </c>
      <c r="E35" s="7" t="s">
        <v>148</v>
      </c>
      <c r="F35" s="7">
        <v>107</v>
      </c>
      <c r="G35" s="7">
        <v>1980</v>
      </c>
      <c r="H35" s="27">
        <v>397</v>
      </c>
      <c r="I35" s="27">
        <v>397</v>
      </c>
      <c r="J35" s="7"/>
      <c r="K35" s="10">
        <v>42629</v>
      </c>
      <c r="L35" s="7"/>
      <c r="M35" s="13" t="s">
        <v>120</v>
      </c>
      <c r="N35" s="7" t="s">
        <v>18</v>
      </c>
      <c r="O35" s="25" t="s">
        <v>137</v>
      </c>
    </row>
    <row r="36" spans="1:15" ht="168.75" customHeight="1">
      <c r="A36" s="6">
        <v>31</v>
      </c>
      <c r="B36" s="7" t="str">
        <f>B33</f>
        <v xml:space="preserve">Автомобильная дорога общего пользования </v>
      </c>
      <c r="C36" s="7" t="s">
        <v>51</v>
      </c>
      <c r="D36" s="7" t="s">
        <v>119</v>
      </c>
      <c r="E36" s="7" t="s">
        <v>148</v>
      </c>
      <c r="F36" s="7">
        <v>170</v>
      </c>
      <c r="G36" s="7">
        <v>1971</v>
      </c>
      <c r="H36" s="27">
        <v>526</v>
      </c>
      <c r="I36" s="27">
        <v>526</v>
      </c>
      <c r="J36" s="7"/>
      <c r="K36" s="12">
        <v>42629</v>
      </c>
      <c r="L36" s="13"/>
      <c r="M36" s="13" t="s">
        <v>120</v>
      </c>
      <c r="N36" s="13" t="s">
        <v>18</v>
      </c>
      <c r="O36" s="25" t="s">
        <v>137</v>
      </c>
    </row>
    <row r="37" spans="1:15" ht="56.25">
      <c r="A37" s="6">
        <v>32</v>
      </c>
      <c r="B37" s="7" t="s">
        <v>23</v>
      </c>
      <c r="C37" s="7" t="s">
        <v>24</v>
      </c>
      <c r="D37" s="7"/>
      <c r="E37" s="7" t="s">
        <v>140</v>
      </c>
      <c r="F37" s="7">
        <v>42.63</v>
      </c>
      <c r="G37" s="7">
        <v>1971</v>
      </c>
      <c r="H37" s="27">
        <v>2287920</v>
      </c>
      <c r="I37" s="27">
        <v>911131.41</v>
      </c>
      <c r="J37" s="11"/>
      <c r="K37" s="10">
        <v>35796</v>
      </c>
      <c r="L37" s="7"/>
      <c r="M37" s="7" t="s">
        <v>176</v>
      </c>
      <c r="N37" s="7" t="s">
        <v>18</v>
      </c>
      <c r="O37" s="25" t="s">
        <v>137</v>
      </c>
    </row>
    <row r="38" spans="1:15" ht="56.25">
      <c r="A38" s="6">
        <v>33</v>
      </c>
      <c r="B38" s="7" t="s">
        <v>160</v>
      </c>
      <c r="C38" s="7" t="s">
        <v>162</v>
      </c>
      <c r="D38" s="7" t="s">
        <v>164</v>
      </c>
      <c r="E38" s="7" t="s">
        <v>163</v>
      </c>
      <c r="F38" s="7" t="s">
        <v>165</v>
      </c>
      <c r="G38" s="7">
        <v>2016</v>
      </c>
      <c r="H38" s="27">
        <v>169285.29</v>
      </c>
      <c r="I38" s="27">
        <v>0</v>
      </c>
      <c r="J38" s="31">
        <v>169285.29</v>
      </c>
      <c r="K38" s="10">
        <v>42482</v>
      </c>
      <c r="L38" s="7"/>
      <c r="M38" s="7" t="s">
        <v>166</v>
      </c>
      <c r="N38" s="7" t="s">
        <v>18</v>
      </c>
      <c r="O38" s="25" t="s">
        <v>137</v>
      </c>
    </row>
    <row r="39" spans="1:15" ht="67.5">
      <c r="A39" s="6">
        <v>34</v>
      </c>
      <c r="B39" s="7" t="s">
        <v>160</v>
      </c>
      <c r="C39" s="7" t="s">
        <v>167</v>
      </c>
      <c r="D39" s="7" t="s">
        <v>168</v>
      </c>
      <c r="E39" s="7" t="s">
        <v>169</v>
      </c>
      <c r="F39" s="7">
        <v>240</v>
      </c>
      <c r="G39" s="7">
        <v>2017</v>
      </c>
      <c r="H39" s="27">
        <v>413251.2</v>
      </c>
      <c r="I39" s="27">
        <v>0</v>
      </c>
      <c r="J39" s="31">
        <v>413251.2</v>
      </c>
      <c r="K39" s="10">
        <v>42768</v>
      </c>
      <c r="L39" s="7"/>
      <c r="M39" s="7" t="s">
        <v>170</v>
      </c>
      <c r="N39" s="7" t="s">
        <v>18</v>
      </c>
      <c r="O39" s="25" t="s">
        <v>137</v>
      </c>
    </row>
    <row r="40" spans="1:15" ht="67.5">
      <c r="A40" s="6">
        <v>35</v>
      </c>
      <c r="B40" s="7" t="s">
        <v>160</v>
      </c>
      <c r="C40" s="7" t="s">
        <v>171</v>
      </c>
      <c r="D40" s="7" t="s">
        <v>172</v>
      </c>
      <c r="E40" s="7" t="s">
        <v>173</v>
      </c>
      <c r="F40" s="7" t="s">
        <v>174</v>
      </c>
      <c r="G40" s="7">
        <v>2018</v>
      </c>
      <c r="H40" s="27">
        <v>4707980.6399999997</v>
      </c>
      <c r="I40" s="27">
        <v>0</v>
      </c>
      <c r="J40" s="31">
        <v>4707980.6399999997</v>
      </c>
      <c r="K40" s="10">
        <v>43124</v>
      </c>
      <c r="L40" s="7"/>
      <c r="M40" s="7" t="s">
        <v>175</v>
      </c>
      <c r="N40" s="7" t="s">
        <v>18</v>
      </c>
      <c r="O40" s="25" t="s">
        <v>137</v>
      </c>
    </row>
    <row r="41" spans="1:15" ht="78.75">
      <c r="A41" s="6">
        <v>36</v>
      </c>
      <c r="B41" s="7" t="s">
        <v>181</v>
      </c>
      <c r="C41" s="7" t="s">
        <v>182</v>
      </c>
      <c r="D41" s="7" t="s">
        <v>172</v>
      </c>
      <c r="E41" s="7" t="s">
        <v>183</v>
      </c>
      <c r="F41" s="7">
        <v>39.6</v>
      </c>
      <c r="G41" s="7">
        <v>2016</v>
      </c>
      <c r="H41" s="27">
        <v>1</v>
      </c>
      <c r="I41" s="27">
        <v>0</v>
      </c>
      <c r="J41" s="31">
        <v>0</v>
      </c>
      <c r="K41" s="10">
        <v>42620</v>
      </c>
      <c r="L41" s="7"/>
      <c r="M41" s="7" t="s">
        <v>184</v>
      </c>
      <c r="N41" s="7" t="s">
        <v>18</v>
      </c>
      <c r="O41" s="25" t="s">
        <v>137</v>
      </c>
    </row>
    <row r="42" spans="1:15">
      <c r="A42" s="33" t="s">
        <v>54</v>
      </c>
      <c r="B42" s="34"/>
      <c r="C42" s="34"/>
      <c r="D42" s="34"/>
      <c r="E42" s="34"/>
      <c r="F42" s="34"/>
      <c r="G42" s="35"/>
      <c r="H42" s="15">
        <f>SUM(H6:H41)</f>
        <v>14504770.809999999</v>
      </c>
      <c r="I42" s="15">
        <f t="shared" ref="I42:J42" si="0">SUM(I6:I41)</f>
        <v>1470530.99</v>
      </c>
      <c r="J42" s="15">
        <f t="shared" si="0"/>
        <v>6713674.6299999999</v>
      </c>
      <c r="K42" s="14"/>
      <c r="L42" s="14"/>
      <c r="M42" s="14"/>
      <c r="N42" s="14"/>
      <c r="O42" s="14"/>
    </row>
  </sheetData>
  <mergeCells count="3">
    <mergeCell ref="A3:O3"/>
    <mergeCell ref="A1:O1"/>
    <mergeCell ref="A42:G42"/>
  </mergeCells>
  <pageMargins left="0.11811023622047245" right="0.11811023622047245" top="0.15748031496062992" bottom="0.15748031496062992" header="0.19685039370078741" footer="0.11811023622047245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opLeftCell="A13" workbookViewId="0">
      <selection activeCell="G10" sqref="G10"/>
    </sheetView>
  </sheetViews>
  <sheetFormatPr defaultRowHeight="15"/>
  <cols>
    <col min="1" max="1" width="4.140625" customWidth="1"/>
    <col min="2" max="2" width="19.28515625" customWidth="1"/>
    <col min="3" max="3" width="10" bestFit="1" customWidth="1"/>
    <col min="4" max="4" width="10.42578125" customWidth="1"/>
    <col min="5" max="5" width="12.42578125" customWidth="1"/>
    <col min="6" max="6" width="11.85546875" customWidth="1"/>
    <col min="7" max="7" width="11.85546875" style="5" customWidth="1"/>
    <col min="8" max="8" width="13.28515625" customWidth="1"/>
    <col min="9" max="9" width="11.7109375" customWidth="1"/>
  </cols>
  <sheetData>
    <row r="1" spans="1:9" ht="104.25" customHeight="1">
      <c r="A1" s="32" t="s">
        <v>72</v>
      </c>
      <c r="B1" s="36"/>
      <c r="C1" s="36"/>
      <c r="D1" s="36"/>
      <c r="E1" s="36"/>
      <c r="F1" s="36"/>
      <c r="G1" s="36"/>
      <c r="H1" s="36"/>
      <c r="I1" s="36"/>
    </row>
    <row r="3" spans="1:9" ht="101.25">
      <c r="A3" s="3" t="s">
        <v>14</v>
      </c>
      <c r="B3" s="3" t="s">
        <v>2</v>
      </c>
      <c r="C3" s="3" t="s">
        <v>70</v>
      </c>
      <c r="D3" s="3" t="s">
        <v>7</v>
      </c>
      <c r="E3" s="3" t="s">
        <v>9</v>
      </c>
      <c r="F3" s="3" t="s">
        <v>10</v>
      </c>
      <c r="G3" s="3" t="s">
        <v>71</v>
      </c>
      <c r="H3" s="3" t="s">
        <v>12</v>
      </c>
      <c r="I3" s="3" t="s">
        <v>13</v>
      </c>
    </row>
    <row r="4" spans="1:9" ht="47.25" customHeight="1">
      <c r="A4" s="6">
        <v>1</v>
      </c>
      <c r="B4" s="7" t="s">
        <v>73</v>
      </c>
      <c r="C4" s="18">
        <v>12900</v>
      </c>
      <c r="D4" s="18">
        <v>12900</v>
      </c>
      <c r="E4" s="19">
        <v>42605</v>
      </c>
      <c r="F4" s="6"/>
      <c r="G4" s="7" t="s">
        <v>177</v>
      </c>
      <c r="H4" s="7" t="s">
        <v>18</v>
      </c>
      <c r="I4" s="6"/>
    </row>
    <row r="5" spans="1:9" ht="47.25" customHeight="1">
      <c r="A5" s="6">
        <v>2</v>
      </c>
      <c r="B5" s="7" t="s">
        <v>74</v>
      </c>
      <c r="C5" s="18">
        <v>50000</v>
      </c>
      <c r="D5" s="18">
        <v>20284.830000000002</v>
      </c>
      <c r="E5" s="19">
        <v>42605</v>
      </c>
      <c r="F5" s="6"/>
      <c r="G5" s="7" t="s">
        <v>177</v>
      </c>
      <c r="H5" s="7" t="s">
        <v>18</v>
      </c>
      <c r="I5" s="6"/>
    </row>
    <row r="6" spans="1:9" ht="45">
      <c r="A6" s="6">
        <v>3</v>
      </c>
      <c r="B6" s="7" t="s">
        <v>75</v>
      </c>
      <c r="C6" s="18">
        <v>11210</v>
      </c>
      <c r="D6" s="18">
        <v>11210</v>
      </c>
      <c r="E6" s="19">
        <v>42605</v>
      </c>
      <c r="F6" s="6"/>
      <c r="G6" s="7" t="s">
        <v>177</v>
      </c>
      <c r="H6" s="7" t="s">
        <v>18</v>
      </c>
      <c r="I6" s="6"/>
    </row>
    <row r="7" spans="1:9" ht="46.5" customHeight="1">
      <c r="A7" s="6">
        <v>4</v>
      </c>
      <c r="B7" s="7" t="s">
        <v>74</v>
      </c>
      <c r="C7" s="18">
        <v>49999</v>
      </c>
      <c r="D7" s="18">
        <v>18192.53</v>
      </c>
      <c r="E7" s="19">
        <v>42605</v>
      </c>
      <c r="F7" s="6"/>
      <c r="G7" s="7" t="s">
        <v>177</v>
      </c>
      <c r="H7" s="7" t="s">
        <v>18</v>
      </c>
      <c r="I7" s="6"/>
    </row>
    <row r="8" spans="1:9" ht="45">
      <c r="A8" s="6">
        <v>5</v>
      </c>
      <c r="B8" s="7" t="s">
        <v>76</v>
      </c>
      <c r="C8" s="18">
        <v>3557.7</v>
      </c>
      <c r="D8" s="18">
        <v>3557.7</v>
      </c>
      <c r="E8" s="19">
        <v>42605</v>
      </c>
      <c r="F8" s="6"/>
      <c r="G8" s="7" t="s">
        <v>177</v>
      </c>
      <c r="H8" s="7" t="s">
        <v>18</v>
      </c>
      <c r="I8" s="6"/>
    </row>
    <row r="9" spans="1:9" ht="45">
      <c r="A9" s="6">
        <v>6</v>
      </c>
      <c r="B9" s="7" t="s">
        <v>77</v>
      </c>
      <c r="C9" s="18">
        <v>6973</v>
      </c>
      <c r="D9" s="18">
        <v>6973</v>
      </c>
      <c r="E9" s="19">
        <v>41639</v>
      </c>
      <c r="F9" s="6"/>
      <c r="G9" s="7" t="s">
        <v>180</v>
      </c>
      <c r="H9" s="7" t="s">
        <v>18</v>
      </c>
      <c r="I9" s="6"/>
    </row>
    <row r="10" spans="1:9" ht="181.5" customHeight="1">
      <c r="A10" s="6">
        <v>7</v>
      </c>
      <c r="B10" s="7" t="s">
        <v>156</v>
      </c>
      <c r="C10" s="18">
        <v>82553.399999999994</v>
      </c>
      <c r="D10" s="18">
        <v>82553.399999999994</v>
      </c>
      <c r="E10" s="19">
        <v>42643</v>
      </c>
      <c r="F10" s="6"/>
      <c r="G10" s="7" t="s">
        <v>159</v>
      </c>
      <c r="H10" s="7" t="s">
        <v>18</v>
      </c>
      <c r="I10" s="6"/>
    </row>
    <row r="11" spans="1:9" ht="180.75" customHeight="1">
      <c r="A11" s="6">
        <v>8</v>
      </c>
      <c r="B11" s="7" t="s">
        <v>157</v>
      </c>
      <c r="C11" s="18">
        <v>81074.25</v>
      </c>
      <c r="D11" s="18">
        <v>81074.25</v>
      </c>
      <c r="E11" s="19">
        <v>42673</v>
      </c>
      <c r="F11" s="6"/>
      <c r="G11" s="7" t="s">
        <v>159</v>
      </c>
      <c r="H11" s="7" t="s">
        <v>18</v>
      </c>
      <c r="I11" s="6"/>
    </row>
    <row r="12" spans="1:9" ht="180" customHeight="1">
      <c r="A12" s="6">
        <v>9</v>
      </c>
      <c r="B12" s="7" t="s">
        <v>158</v>
      </c>
      <c r="C12" s="18">
        <v>54049.5</v>
      </c>
      <c r="D12" s="18">
        <v>54049.5</v>
      </c>
      <c r="E12" s="19">
        <v>43373</v>
      </c>
      <c r="F12" s="6"/>
      <c r="G12" s="7" t="s">
        <v>159</v>
      </c>
      <c r="H12" s="7" t="s">
        <v>18</v>
      </c>
      <c r="I12" s="6"/>
    </row>
    <row r="13" spans="1:9" ht="45">
      <c r="A13" s="6">
        <v>10</v>
      </c>
      <c r="B13" s="7" t="s">
        <v>92</v>
      </c>
      <c r="C13" s="18">
        <v>16500</v>
      </c>
      <c r="D13" s="18">
        <v>16500</v>
      </c>
      <c r="E13" s="19">
        <v>41499</v>
      </c>
      <c r="F13" s="6"/>
      <c r="G13" s="7" t="s">
        <v>178</v>
      </c>
      <c r="H13" s="20" t="s">
        <v>91</v>
      </c>
      <c r="I13" s="6"/>
    </row>
    <row r="14" spans="1:9" ht="45">
      <c r="A14" s="6">
        <v>11</v>
      </c>
      <c r="B14" s="7" t="s">
        <v>93</v>
      </c>
      <c r="C14" s="18">
        <v>13800</v>
      </c>
      <c r="D14" s="18">
        <v>13800</v>
      </c>
      <c r="E14" s="19">
        <v>41391</v>
      </c>
      <c r="F14" s="6"/>
      <c r="G14" s="7" t="s">
        <v>179</v>
      </c>
      <c r="H14" s="20" t="s">
        <v>91</v>
      </c>
      <c r="I14" s="6"/>
    </row>
    <row r="15" spans="1:9" ht="45">
      <c r="A15" s="6">
        <v>12</v>
      </c>
      <c r="B15" s="7" t="s">
        <v>94</v>
      </c>
      <c r="C15" s="18">
        <v>7800</v>
      </c>
      <c r="D15" s="18">
        <v>7800</v>
      </c>
      <c r="E15" s="19">
        <v>41391</v>
      </c>
      <c r="F15" s="6"/>
      <c r="G15" s="7" t="s">
        <v>179</v>
      </c>
      <c r="H15" s="20" t="s">
        <v>91</v>
      </c>
      <c r="I15" s="6"/>
    </row>
    <row r="16" spans="1:9" ht="45">
      <c r="A16" s="6">
        <v>13</v>
      </c>
      <c r="B16" s="7" t="s">
        <v>94</v>
      </c>
      <c r="C16" s="18">
        <v>7800</v>
      </c>
      <c r="D16" s="18">
        <v>7800</v>
      </c>
      <c r="E16" s="19">
        <v>41391</v>
      </c>
      <c r="F16" s="6"/>
      <c r="G16" s="7" t="s">
        <v>179</v>
      </c>
      <c r="H16" s="20" t="s">
        <v>91</v>
      </c>
      <c r="I16" s="6"/>
    </row>
    <row r="17" spans="1:9" ht="33.75">
      <c r="A17" s="6">
        <v>14</v>
      </c>
      <c r="B17" s="7" t="s">
        <v>95</v>
      </c>
      <c r="C17" s="18">
        <v>22930</v>
      </c>
      <c r="D17" s="18">
        <v>22930</v>
      </c>
      <c r="E17" s="19">
        <v>43004</v>
      </c>
      <c r="F17" s="6"/>
      <c r="G17" s="7" t="s">
        <v>133</v>
      </c>
      <c r="H17" s="20" t="s">
        <v>91</v>
      </c>
      <c r="I17" s="6"/>
    </row>
    <row r="18" spans="1:9" ht="33.75">
      <c r="A18" s="6">
        <v>15</v>
      </c>
      <c r="B18" s="7" t="s">
        <v>96</v>
      </c>
      <c r="C18" s="18">
        <v>27800</v>
      </c>
      <c r="D18" s="18">
        <v>27800</v>
      </c>
      <c r="E18" s="19">
        <v>43004</v>
      </c>
      <c r="F18" s="6"/>
      <c r="G18" s="7" t="s">
        <v>133</v>
      </c>
      <c r="H18" s="20" t="s">
        <v>91</v>
      </c>
      <c r="I18" s="6"/>
    </row>
    <row r="19" spans="1:9" ht="36" customHeight="1">
      <c r="A19" s="6">
        <v>16</v>
      </c>
      <c r="B19" s="7" t="s">
        <v>97</v>
      </c>
      <c r="C19" s="18">
        <v>28500</v>
      </c>
      <c r="D19" s="18">
        <v>28500</v>
      </c>
      <c r="E19" s="19">
        <v>43004</v>
      </c>
      <c r="F19" s="6"/>
      <c r="G19" s="7" t="s">
        <v>133</v>
      </c>
      <c r="H19" s="20" t="s">
        <v>91</v>
      </c>
      <c r="I19" s="6"/>
    </row>
    <row r="20" spans="1:9" ht="45">
      <c r="A20" s="6">
        <v>17</v>
      </c>
      <c r="B20" s="7" t="s">
        <v>98</v>
      </c>
      <c r="C20" s="18">
        <v>9050</v>
      </c>
      <c r="D20" s="18">
        <v>9050</v>
      </c>
      <c r="E20" s="19">
        <v>43004</v>
      </c>
      <c r="F20" s="6"/>
      <c r="G20" s="7" t="s">
        <v>133</v>
      </c>
      <c r="H20" s="20" t="s">
        <v>91</v>
      </c>
      <c r="I20" s="6"/>
    </row>
    <row r="21" spans="1:9" ht="45">
      <c r="A21" s="6">
        <v>18</v>
      </c>
      <c r="B21" s="7" t="s">
        <v>99</v>
      </c>
      <c r="C21" s="18">
        <v>26000</v>
      </c>
      <c r="D21" s="18">
        <v>26000</v>
      </c>
      <c r="E21" s="19">
        <v>43004</v>
      </c>
      <c r="F21" s="6"/>
      <c r="G21" s="7" t="s">
        <v>133</v>
      </c>
      <c r="H21" s="20" t="s">
        <v>91</v>
      </c>
      <c r="I21" s="6"/>
    </row>
    <row r="22" spans="1:9" ht="45">
      <c r="A22" s="6">
        <v>19</v>
      </c>
      <c r="B22" s="7" t="s">
        <v>99</v>
      </c>
      <c r="C22" s="18">
        <v>26000</v>
      </c>
      <c r="D22" s="18">
        <v>26000</v>
      </c>
      <c r="E22" s="19">
        <v>43004</v>
      </c>
      <c r="F22" s="6"/>
      <c r="G22" s="7" t="s">
        <v>133</v>
      </c>
      <c r="H22" s="20" t="s">
        <v>91</v>
      </c>
      <c r="I22" s="6"/>
    </row>
    <row r="23" spans="1:9" ht="45">
      <c r="A23" s="6">
        <v>20</v>
      </c>
      <c r="B23" s="7" t="s">
        <v>99</v>
      </c>
      <c r="C23" s="18">
        <v>26000</v>
      </c>
      <c r="D23" s="18">
        <v>26000</v>
      </c>
      <c r="E23" s="19">
        <v>43004</v>
      </c>
      <c r="F23" s="6"/>
      <c r="G23" s="7" t="s">
        <v>133</v>
      </c>
      <c r="H23" s="20" t="s">
        <v>91</v>
      </c>
      <c r="I23" s="6"/>
    </row>
    <row r="24" spans="1:9" ht="45">
      <c r="A24" s="6">
        <v>21</v>
      </c>
      <c r="B24" s="7" t="s">
        <v>100</v>
      </c>
      <c r="C24" s="18">
        <v>25300</v>
      </c>
      <c r="D24" s="18">
        <v>25300</v>
      </c>
      <c r="E24" s="19">
        <v>43004</v>
      </c>
      <c r="F24" s="6"/>
      <c r="G24" s="7" t="s">
        <v>133</v>
      </c>
      <c r="H24" s="20" t="s">
        <v>91</v>
      </c>
      <c r="I24" s="6"/>
    </row>
    <row r="25" spans="1:9" ht="45">
      <c r="A25" s="6">
        <v>22</v>
      </c>
      <c r="B25" s="7" t="s">
        <v>100</v>
      </c>
      <c r="C25" s="18">
        <v>25300</v>
      </c>
      <c r="D25" s="18">
        <v>25300</v>
      </c>
      <c r="E25" s="19">
        <v>43004</v>
      </c>
      <c r="F25" s="6"/>
      <c r="G25" s="7" t="s">
        <v>133</v>
      </c>
      <c r="H25" s="20" t="s">
        <v>91</v>
      </c>
      <c r="I25" s="6"/>
    </row>
    <row r="26" spans="1:9" ht="46.5" customHeight="1">
      <c r="A26" s="6">
        <v>23</v>
      </c>
      <c r="B26" s="7" t="s">
        <v>101</v>
      </c>
      <c r="C26" s="18">
        <v>2480</v>
      </c>
      <c r="D26" s="18">
        <v>2480</v>
      </c>
      <c r="E26" s="19">
        <v>43004</v>
      </c>
      <c r="F26" s="6"/>
      <c r="G26" s="7" t="s">
        <v>133</v>
      </c>
      <c r="H26" s="20" t="s">
        <v>91</v>
      </c>
      <c r="I26" s="6"/>
    </row>
    <row r="27" spans="1:9" ht="46.5" customHeight="1">
      <c r="A27" s="6">
        <v>24</v>
      </c>
      <c r="B27" s="7" t="s">
        <v>101</v>
      </c>
      <c r="C27" s="18">
        <v>2480</v>
      </c>
      <c r="D27" s="18">
        <v>2480</v>
      </c>
      <c r="E27" s="19">
        <v>43004</v>
      </c>
      <c r="F27" s="6"/>
      <c r="G27" s="7" t="s">
        <v>133</v>
      </c>
      <c r="H27" s="20" t="s">
        <v>91</v>
      </c>
      <c r="I27" s="6"/>
    </row>
    <row r="28" spans="1:9" ht="33.75">
      <c r="A28" s="6">
        <v>25</v>
      </c>
      <c r="B28" s="7" t="s">
        <v>102</v>
      </c>
      <c r="C28" s="18">
        <v>1720</v>
      </c>
      <c r="D28" s="18">
        <v>1720</v>
      </c>
      <c r="E28" s="19">
        <v>43004</v>
      </c>
      <c r="F28" s="6"/>
      <c r="G28" s="7" t="s">
        <v>133</v>
      </c>
      <c r="H28" s="20" t="s">
        <v>91</v>
      </c>
      <c r="I28" s="6"/>
    </row>
    <row r="29" spans="1:9" ht="33.75">
      <c r="A29" s="6">
        <v>26</v>
      </c>
      <c r="B29" s="7" t="s">
        <v>102</v>
      </c>
      <c r="C29" s="18">
        <v>1720</v>
      </c>
      <c r="D29" s="18">
        <v>1720</v>
      </c>
      <c r="E29" s="19">
        <v>43004</v>
      </c>
      <c r="F29" s="6"/>
      <c r="G29" s="7" t="s">
        <v>133</v>
      </c>
      <c r="H29" s="20" t="s">
        <v>91</v>
      </c>
      <c r="I29" s="6"/>
    </row>
    <row r="30" spans="1:9" ht="56.25">
      <c r="A30" s="6">
        <v>27</v>
      </c>
      <c r="B30" s="7" t="s">
        <v>103</v>
      </c>
      <c r="C30" s="18">
        <v>3900</v>
      </c>
      <c r="D30" s="18">
        <v>3900</v>
      </c>
      <c r="E30" s="19">
        <v>43004</v>
      </c>
      <c r="F30" s="6"/>
      <c r="G30" s="7" t="s">
        <v>133</v>
      </c>
      <c r="H30" s="20" t="s">
        <v>91</v>
      </c>
      <c r="I30" s="6"/>
    </row>
    <row r="31" spans="1:9" ht="56.25">
      <c r="A31" s="6">
        <v>28</v>
      </c>
      <c r="B31" s="7" t="s">
        <v>103</v>
      </c>
      <c r="C31" s="18">
        <v>3900</v>
      </c>
      <c r="D31" s="18">
        <v>3900</v>
      </c>
      <c r="E31" s="19">
        <v>43004</v>
      </c>
      <c r="F31" s="6"/>
      <c r="G31" s="7" t="s">
        <v>133</v>
      </c>
      <c r="H31" s="20" t="s">
        <v>91</v>
      </c>
      <c r="I31" s="6"/>
    </row>
    <row r="32" spans="1:9" ht="45">
      <c r="A32" s="6">
        <v>29</v>
      </c>
      <c r="B32" s="7" t="s">
        <v>104</v>
      </c>
      <c r="C32" s="18">
        <v>1000</v>
      </c>
      <c r="D32" s="18">
        <v>1000</v>
      </c>
      <c r="E32" s="19">
        <v>43004</v>
      </c>
      <c r="F32" s="6"/>
      <c r="G32" s="7" t="s">
        <v>133</v>
      </c>
      <c r="H32" s="20" t="s">
        <v>91</v>
      </c>
      <c r="I32" s="6"/>
    </row>
    <row r="33" spans="1:9" ht="45">
      <c r="A33" s="6">
        <v>30</v>
      </c>
      <c r="B33" s="7" t="s">
        <v>104</v>
      </c>
      <c r="C33" s="18">
        <v>1000</v>
      </c>
      <c r="D33" s="18">
        <v>1000</v>
      </c>
      <c r="E33" s="19">
        <v>43004</v>
      </c>
      <c r="F33" s="6"/>
      <c r="G33" s="7" t="s">
        <v>133</v>
      </c>
      <c r="H33" s="20" t="s">
        <v>91</v>
      </c>
      <c r="I33" s="6"/>
    </row>
    <row r="34" spans="1:9" ht="45">
      <c r="A34" s="6">
        <v>31</v>
      </c>
      <c r="B34" s="7" t="s">
        <v>104</v>
      </c>
      <c r="C34" s="18">
        <v>1000</v>
      </c>
      <c r="D34" s="18">
        <v>1000</v>
      </c>
      <c r="E34" s="19">
        <v>43004</v>
      </c>
      <c r="F34" s="6"/>
      <c r="G34" s="7" t="s">
        <v>133</v>
      </c>
      <c r="H34" s="20" t="s">
        <v>91</v>
      </c>
      <c r="I34" s="6"/>
    </row>
    <row r="35" spans="1:9" ht="56.25">
      <c r="A35" s="6">
        <v>32</v>
      </c>
      <c r="B35" s="7" t="s">
        <v>105</v>
      </c>
      <c r="C35" s="18">
        <v>12300</v>
      </c>
      <c r="D35" s="18">
        <v>12300</v>
      </c>
      <c r="E35" s="19">
        <v>43004</v>
      </c>
      <c r="F35" s="6"/>
      <c r="G35" s="7" t="s">
        <v>133</v>
      </c>
      <c r="H35" s="20" t="s">
        <v>91</v>
      </c>
      <c r="I35" s="6"/>
    </row>
    <row r="36" spans="1:9" ht="45">
      <c r="A36" s="6">
        <v>33</v>
      </c>
      <c r="B36" s="7" t="s">
        <v>106</v>
      </c>
      <c r="C36" s="18">
        <v>440</v>
      </c>
      <c r="D36" s="18">
        <v>440</v>
      </c>
      <c r="E36" s="19">
        <v>43004</v>
      </c>
      <c r="F36" s="6"/>
      <c r="G36" s="7" t="s">
        <v>133</v>
      </c>
      <c r="H36" s="20" t="s">
        <v>91</v>
      </c>
      <c r="I36" s="6"/>
    </row>
    <row r="37" spans="1:9" ht="45">
      <c r="A37" s="6">
        <v>34</v>
      </c>
      <c r="B37" s="7" t="s">
        <v>106</v>
      </c>
      <c r="C37" s="18">
        <v>440</v>
      </c>
      <c r="D37" s="18">
        <v>440</v>
      </c>
      <c r="E37" s="19">
        <v>43004</v>
      </c>
      <c r="F37" s="6"/>
      <c r="G37" s="7" t="s">
        <v>133</v>
      </c>
      <c r="H37" s="20" t="s">
        <v>91</v>
      </c>
      <c r="I37" s="6"/>
    </row>
    <row r="38" spans="1:9" ht="45">
      <c r="A38" s="6">
        <v>35</v>
      </c>
      <c r="B38" s="7" t="s">
        <v>106</v>
      </c>
      <c r="C38" s="18">
        <v>440</v>
      </c>
      <c r="D38" s="18">
        <v>440</v>
      </c>
      <c r="E38" s="19">
        <v>43004</v>
      </c>
      <c r="F38" s="6"/>
      <c r="G38" s="7" t="s">
        <v>133</v>
      </c>
      <c r="H38" s="20" t="s">
        <v>91</v>
      </c>
      <c r="I38" s="6"/>
    </row>
    <row r="39" spans="1:9" ht="45">
      <c r="A39" s="6">
        <v>36</v>
      </c>
      <c r="B39" s="7" t="s">
        <v>107</v>
      </c>
      <c r="C39" s="18">
        <v>300</v>
      </c>
      <c r="D39" s="18">
        <v>300</v>
      </c>
      <c r="E39" s="19">
        <v>43004</v>
      </c>
      <c r="F39" s="6"/>
      <c r="G39" s="7" t="s">
        <v>133</v>
      </c>
      <c r="H39" s="20" t="s">
        <v>91</v>
      </c>
      <c r="I39" s="6"/>
    </row>
    <row r="40" spans="1:9" ht="33.75">
      <c r="A40" s="6">
        <v>37</v>
      </c>
      <c r="B40" s="7" t="s">
        <v>108</v>
      </c>
      <c r="C40" s="18">
        <v>35070</v>
      </c>
      <c r="D40" s="18">
        <v>35070</v>
      </c>
      <c r="E40" s="19">
        <v>43004</v>
      </c>
      <c r="F40" s="6"/>
      <c r="G40" s="7" t="s">
        <v>133</v>
      </c>
      <c r="H40" s="20" t="s">
        <v>91</v>
      </c>
      <c r="I40" s="6"/>
    </row>
    <row r="41" spans="1:9" ht="33.75">
      <c r="A41" s="6">
        <v>38</v>
      </c>
      <c r="B41" s="7" t="s">
        <v>109</v>
      </c>
      <c r="C41" s="18">
        <v>32000</v>
      </c>
      <c r="D41" s="18">
        <v>32000</v>
      </c>
      <c r="E41" s="19">
        <v>43004</v>
      </c>
      <c r="F41" s="6"/>
      <c r="G41" s="7" t="s">
        <v>133</v>
      </c>
      <c r="H41" s="20" t="s">
        <v>91</v>
      </c>
      <c r="I41" s="6"/>
    </row>
    <row r="42" spans="1:9" ht="33.75">
      <c r="A42" s="6">
        <v>39</v>
      </c>
      <c r="B42" s="7" t="s">
        <v>110</v>
      </c>
      <c r="C42" s="18">
        <v>2300</v>
      </c>
      <c r="D42" s="18">
        <v>2300</v>
      </c>
      <c r="E42" s="19">
        <v>43004</v>
      </c>
      <c r="F42" s="6"/>
      <c r="G42" s="7" t="s">
        <v>133</v>
      </c>
      <c r="H42" s="20" t="s">
        <v>91</v>
      </c>
      <c r="I42" s="6"/>
    </row>
    <row r="43" spans="1:9" ht="45">
      <c r="A43" s="6">
        <v>40</v>
      </c>
      <c r="B43" s="7" t="s">
        <v>111</v>
      </c>
      <c r="C43" s="18">
        <v>24000</v>
      </c>
      <c r="D43" s="18">
        <v>24000</v>
      </c>
      <c r="E43" s="19">
        <v>43004</v>
      </c>
      <c r="F43" s="6"/>
      <c r="G43" s="7" t="s">
        <v>133</v>
      </c>
      <c r="H43" s="20" t="s">
        <v>91</v>
      </c>
      <c r="I43" s="6"/>
    </row>
    <row r="44" spans="1:9" ht="33.75">
      <c r="A44" s="6">
        <v>41</v>
      </c>
      <c r="B44" s="7" t="s">
        <v>112</v>
      </c>
      <c r="C44" s="18">
        <v>26630</v>
      </c>
      <c r="D44" s="18">
        <v>26630</v>
      </c>
      <c r="E44" s="19">
        <v>43004</v>
      </c>
      <c r="F44" s="6"/>
      <c r="G44" s="7" t="s">
        <v>133</v>
      </c>
      <c r="H44" s="20" t="s">
        <v>91</v>
      </c>
      <c r="I44" s="6"/>
    </row>
    <row r="45" spans="1:9" ht="33.75">
      <c r="A45" s="6">
        <v>42</v>
      </c>
      <c r="B45" s="7" t="s">
        <v>113</v>
      </c>
      <c r="C45" s="18">
        <v>2910.62</v>
      </c>
      <c r="D45" s="18">
        <v>2910.62</v>
      </c>
      <c r="E45" s="19">
        <v>43004</v>
      </c>
      <c r="F45" s="6"/>
      <c r="G45" s="7" t="s">
        <v>133</v>
      </c>
      <c r="H45" s="20" t="s">
        <v>91</v>
      </c>
      <c r="I45" s="6"/>
    </row>
    <row r="46" spans="1:9" ht="33.75">
      <c r="A46" s="6">
        <v>43</v>
      </c>
      <c r="B46" s="7" t="s">
        <v>113</v>
      </c>
      <c r="C46" s="18">
        <v>2910.62</v>
      </c>
      <c r="D46" s="18">
        <v>2910.62</v>
      </c>
      <c r="E46" s="19">
        <v>43004</v>
      </c>
      <c r="F46" s="6"/>
      <c r="G46" s="7" t="s">
        <v>133</v>
      </c>
      <c r="H46" s="20" t="s">
        <v>91</v>
      </c>
      <c r="I46" s="6"/>
    </row>
    <row r="47" spans="1:9" ht="33.75">
      <c r="A47" s="6">
        <v>44</v>
      </c>
      <c r="B47" s="7" t="s">
        <v>113</v>
      </c>
      <c r="C47" s="18">
        <v>2910.62</v>
      </c>
      <c r="D47" s="18">
        <v>2910.62</v>
      </c>
      <c r="E47" s="19">
        <v>43004</v>
      </c>
      <c r="F47" s="6"/>
      <c r="G47" s="7" t="s">
        <v>133</v>
      </c>
      <c r="H47" s="20" t="s">
        <v>91</v>
      </c>
      <c r="I47" s="6"/>
    </row>
    <row r="48" spans="1:9" ht="33.75">
      <c r="A48" s="6">
        <v>45</v>
      </c>
      <c r="B48" s="7" t="s">
        <v>113</v>
      </c>
      <c r="C48" s="18">
        <v>2910.62</v>
      </c>
      <c r="D48" s="18">
        <v>2910.62</v>
      </c>
      <c r="E48" s="19">
        <v>43004</v>
      </c>
      <c r="F48" s="6"/>
      <c r="G48" s="7" t="s">
        <v>133</v>
      </c>
      <c r="H48" s="20" t="s">
        <v>91</v>
      </c>
      <c r="I48" s="6"/>
    </row>
    <row r="49" spans="1:9" ht="33.75">
      <c r="A49" s="6">
        <v>46</v>
      </c>
      <c r="B49" s="7" t="s">
        <v>113</v>
      </c>
      <c r="C49" s="18">
        <v>2910.62</v>
      </c>
      <c r="D49" s="18">
        <v>2910.62</v>
      </c>
      <c r="E49" s="19">
        <v>43004</v>
      </c>
      <c r="F49" s="6"/>
      <c r="G49" s="7" t="s">
        <v>133</v>
      </c>
      <c r="H49" s="20" t="s">
        <v>91</v>
      </c>
      <c r="I49" s="6"/>
    </row>
    <row r="50" spans="1:9" ht="33.75">
      <c r="A50" s="6">
        <v>47</v>
      </c>
      <c r="B50" s="7" t="s">
        <v>113</v>
      </c>
      <c r="C50" s="18">
        <v>2910.62</v>
      </c>
      <c r="D50" s="18">
        <v>2910.62</v>
      </c>
      <c r="E50" s="19">
        <v>43004</v>
      </c>
      <c r="F50" s="6"/>
      <c r="G50" s="7" t="s">
        <v>133</v>
      </c>
      <c r="H50" s="20" t="s">
        <v>91</v>
      </c>
      <c r="I50" s="6"/>
    </row>
    <row r="51" spans="1:9" ht="33.75">
      <c r="A51" s="6">
        <v>48</v>
      </c>
      <c r="B51" s="7" t="s">
        <v>113</v>
      </c>
      <c r="C51" s="18">
        <v>2910.62</v>
      </c>
      <c r="D51" s="18">
        <v>2910.62</v>
      </c>
      <c r="E51" s="19">
        <v>43004</v>
      </c>
      <c r="F51" s="6"/>
      <c r="G51" s="7" t="s">
        <v>133</v>
      </c>
      <c r="H51" s="20" t="s">
        <v>91</v>
      </c>
      <c r="I51" s="6"/>
    </row>
    <row r="52" spans="1:9" ht="33.75">
      <c r="A52" s="6">
        <v>49</v>
      </c>
      <c r="B52" s="7" t="s">
        <v>113</v>
      </c>
      <c r="C52" s="18">
        <v>2910.62</v>
      </c>
      <c r="D52" s="18">
        <v>2910.62</v>
      </c>
      <c r="E52" s="19">
        <v>43004</v>
      </c>
      <c r="F52" s="6"/>
      <c r="G52" s="7" t="s">
        <v>133</v>
      </c>
      <c r="H52" s="20" t="s">
        <v>91</v>
      </c>
      <c r="I52" s="6"/>
    </row>
    <row r="53" spans="1:9" ht="33.75">
      <c r="A53" s="6">
        <v>50</v>
      </c>
      <c r="B53" s="7" t="s">
        <v>113</v>
      </c>
      <c r="C53" s="18">
        <v>2910.62</v>
      </c>
      <c r="D53" s="18">
        <v>2910.62</v>
      </c>
      <c r="E53" s="19">
        <v>43004</v>
      </c>
      <c r="F53" s="6"/>
      <c r="G53" s="7" t="s">
        <v>133</v>
      </c>
      <c r="H53" s="20" t="s">
        <v>91</v>
      </c>
      <c r="I53" s="6"/>
    </row>
    <row r="54" spans="1:9" ht="33.75">
      <c r="A54" s="6">
        <v>51</v>
      </c>
      <c r="B54" s="7" t="s">
        <v>113</v>
      </c>
      <c r="C54" s="18">
        <v>2910.62</v>
      </c>
      <c r="D54" s="18">
        <v>2910.62</v>
      </c>
      <c r="E54" s="19">
        <v>43004</v>
      </c>
      <c r="F54" s="6"/>
      <c r="G54" s="7" t="s">
        <v>133</v>
      </c>
      <c r="H54" s="20" t="s">
        <v>91</v>
      </c>
      <c r="I54" s="6"/>
    </row>
    <row r="55" spans="1:9" ht="33.75">
      <c r="A55" s="6">
        <v>52</v>
      </c>
      <c r="B55" s="7" t="s">
        <v>113</v>
      </c>
      <c r="C55" s="18">
        <v>2910.62</v>
      </c>
      <c r="D55" s="18">
        <v>2910.62</v>
      </c>
      <c r="E55" s="19">
        <v>43004</v>
      </c>
      <c r="F55" s="6"/>
      <c r="G55" s="7" t="s">
        <v>133</v>
      </c>
      <c r="H55" s="20" t="s">
        <v>91</v>
      </c>
      <c r="I55" s="6"/>
    </row>
    <row r="56" spans="1:9" ht="33.75">
      <c r="A56" s="6">
        <v>53</v>
      </c>
      <c r="B56" s="7" t="s">
        <v>113</v>
      </c>
      <c r="C56" s="18">
        <v>2910.68</v>
      </c>
      <c r="D56" s="18">
        <v>2910.68</v>
      </c>
      <c r="E56" s="19">
        <v>43004</v>
      </c>
      <c r="F56" s="6"/>
      <c r="G56" s="7" t="s">
        <v>133</v>
      </c>
      <c r="H56" s="20" t="s">
        <v>91</v>
      </c>
      <c r="I56" s="6"/>
    </row>
    <row r="57" spans="1:9" ht="45">
      <c r="A57" s="6">
        <v>54</v>
      </c>
      <c r="B57" s="7" t="s">
        <v>114</v>
      </c>
      <c r="C57" s="18">
        <v>5063.5</v>
      </c>
      <c r="D57" s="18">
        <v>5063.5</v>
      </c>
      <c r="E57" s="19">
        <v>43025</v>
      </c>
      <c r="F57" s="6"/>
      <c r="G57" s="7" t="s">
        <v>134</v>
      </c>
      <c r="H57" s="20" t="s">
        <v>91</v>
      </c>
      <c r="I57" s="6"/>
    </row>
    <row r="58" spans="1:9" ht="45">
      <c r="A58" s="6">
        <v>55</v>
      </c>
      <c r="B58" s="7" t="s">
        <v>114</v>
      </c>
      <c r="C58" s="18">
        <v>5063.5</v>
      </c>
      <c r="D58" s="18">
        <v>5063.5</v>
      </c>
      <c r="E58" s="19">
        <v>43025</v>
      </c>
      <c r="F58" s="6"/>
      <c r="G58" s="7" t="s">
        <v>134</v>
      </c>
      <c r="H58" s="20" t="s">
        <v>91</v>
      </c>
      <c r="I58" s="6"/>
    </row>
    <row r="59" spans="1:9" ht="45">
      <c r="A59" s="6">
        <v>56</v>
      </c>
      <c r="B59" s="7" t="s">
        <v>114</v>
      </c>
      <c r="C59" s="18">
        <v>5063.5</v>
      </c>
      <c r="D59" s="18">
        <v>5063.5</v>
      </c>
      <c r="E59" s="19">
        <v>43025</v>
      </c>
      <c r="F59" s="6"/>
      <c r="G59" s="7" t="s">
        <v>134</v>
      </c>
      <c r="H59" s="20" t="s">
        <v>91</v>
      </c>
      <c r="I59" s="6"/>
    </row>
    <row r="60" spans="1:9" ht="45">
      <c r="A60" s="6">
        <v>57</v>
      </c>
      <c r="B60" s="7" t="s">
        <v>114</v>
      </c>
      <c r="C60" s="18">
        <v>5063.5</v>
      </c>
      <c r="D60" s="18">
        <v>5063.5</v>
      </c>
      <c r="E60" s="19">
        <v>43025</v>
      </c>
      <c r="F60" s="6"/>
      <c r="G60" s="7" t="s">
        <v>134</v>
      </c>
      <c r="H60" s="20" t="s">
        <v>91</v>
      </c>
      <c r="I60" s="6"/>
    </row>
    <row r="61" spans="1:9" ht="45">
      <c r="A61" s="6">
        <v>58</v>
      </c>
      <c r="B61" s="7" t="s">
        <v>114</v>
      </c>
      <c r="C61" s="18">
        <v>5063.5</v>
      </c>
      <c r="D61" s="18">
        <v>5063.5</v>
      </c>
      <c r="E61" s="19">
        <v>43025</v>
      </c>
      <c r="F61" s="6"/>
      <c r="G61" s="7" t="s">
        <v>134</v>
      </c>
      <c r="H61" s="20" t="s">
        <v>91</v>
      </c>
      <c r="I61" s="6"/>
    </row>
    <row r="62" spans="1:9" ht="45">
      <c r="A62" s="6">
        <v>59</v>
      </c>
      <c r="B62" s="7" t="s">
        <v>115</v>
      </c>
      <c r="C62" s="18">
        <v>3854</v>
      </c>
      <c r="D62" s="18">
        <v>3854</v>
      </c>
      <c r="E62" s="19">
        <v>43025</v>
      </c>
      <c r="F62" s="6"/>
      <c r="G62" s="7" t="s">
        <v>134</v>
      </c>
      <c r="H62" s="20" t="s">
        <v>91</v>
      </c>
      <c r="I62" s="6"/>
    </row>
    <row r="63" spans="1:9" ht="45">
      <c r="A63" s="6">
        <v>60</v>
      </c>
      <c r="B63" s="7" t="s">
        <v>115</v>
      </c>
      <c r="C63" s="18">
        <v>3854</v>
      </c>
      <c r="D63" s="18">
        <v>3854</v>
      </c>
      <c r="E63" s="19">
        <v>43025</v>
      </c>
      <c r="F63" s="6"/>
      <c r="G63" s="7" t="s">
        <v>134</v>
      </c>
      <c r="H63" s="20" t="s">
        <v>91</v>
      </c>
      <c r="I63" s="6"/>
    </row>
    <row r="64" spans="1:9" ht="45">
      <c r="A64" s="6">
        <v>61</v>
      </c>
      <c r="B64" s="7" t="s">
        <v>115</v>
      </c>
      <c r="C64" s="18">
        <v>3854</v>
      </c>
      <c r="D64" s="18">
        <v>3854</v>
      </c>
      <c r="E64" s="19">
        <v>43025</v>
      </c>
      <c r="F64" s="6"/>
      <c r="G64" s="7" t="s">
        <v>134</v>
      </c>
      <c r="H64" s="20" t="s">
        <v>91</v>
      </c>
      <c r="I64" s="6"/>
    </row>
    <row r="65" spans="1:9" ht="45">
      <c r="A65" s="6">
        <v>62</v>
      </c>
      <c r="B65" s="7" t="s">
        <v>115</v>
      </c>
      <c r="C65" s="18">
        <v>3854</v>
      </c>
      <c r="D65" s="18">
        <v>3854</v>
      </c>
      <c r="E65" s="19">
        <v>43025</v>
      </c>
      <c r="F65" s="6"/>
      <c r="G65" s="7" t="s">
        <v>134</v>
      </c>
      <c r="H65" s="20" t="s">
        <v>91</v>
      </c>
      <c r="I65" s="6"/>
    </row>
    <row r="66" spans="1:9" ht="45">
      <c r="A66" s="6">
        <v>63</v>
      </c>
      <c r="B66" s="7" t="s">
        <v>115</v>
      </c>
      <c r="C66" s="18">
        <v>3854</v>
      </c>
      <c r="D66" s="18">
        <v>3854</v>
      </c>
      <c r="E66" s="19">
        <v>43025</v>
      </c>
      <c r="F66" s="6"/>
      <c r="G66" s="7" t="s">
        <v>134</v>
      </c>
      <c r="H66" s="20" t="s">
        <v>91</v>
      </c>
      <c r="I66" s="6"/>
    </row>
    <row r="67" spans="1:9" ht="45">
      <c r="A67" s="6">
        <v>64</v>
      </c>
      <c r="B67" s="20" t="s">
        <v>116</v>
      </c>
      <c r="C67" s="18">
        <v>7315</v>
      </c>
      <c r="D67" s="18">
        <v>7315</v>
      </c>
      <c r="E67" s="19">
        <v>43025</v>
      </c>
      <c r="F67" s="6"/>
      <c r="G67" s="7" t="s">
        <v>134</v>
      </c>
      <c r="H67" s="20" t="s">
        <v>91</v>
      </c>
      <c r="I67" s="6"/>
    </row>
    <row r="68" spans="1:9" ht="45">
      <c r="A68" s="6">
        <v>65</v>
      </c>
      <c r="B68" s="20" t="s">
        <v>116</v>
      </c>
      <c r="C68" s="18">
        <v>7315</v>
      </c>
      <c r="D68" s="18">
        <v>7315</v>
      </c>
      <c r="E68" s="19">
        <v>43025</v>
      </c>
      <c r="F68" s="6"/>
      <c r="G68" s="7" t="s">
        <v>134</v>
      </c>
      <c r="H68" s="20" t="s">
        <v>91</v>
      </c>
      <c r="I68" s="6"/>
    </row>
    <row r="69" spans="1:9" ht="45">
      <c r="A69" s="6">
        <v>66</v>
      </c>
      <c r="B69" s="20" t="s">
        <v>116</v>
      </c>
      <c r="C69" s="18">
        <v>7315</v>
      </c>
      <c r="D69" s="18">
        <v>7315</v>
      </c>
      <c r="E69" s="19">
        <v>43025</v>
      </c>
      <c r="F69" s="6"/>
      <c r="G69" s="7" t="s">
        <v>134</v>
      </c>
      <c r="H69" s="20" t="s">
        <v>91</v>
      </c>
      <c r="I69" s="6"/>
    </row>
    <row r="70" spans="1:9" ht="45">
      <c r="A70" s="6">
        <v>67</v>
      </c>
      <c r="B70" s="20" t="s">
        <v>116</v>
      </c>
      <c r="C70" s="18">
        <v>7315</v>
      </c>
      <c r="D70" s="18">
        <v>7315</v>
      </c>
      <c r="E70" s="19">
        <v>43025</v>
      </c>
      <c r="F70" s="6"/>
      <c r="G70" s="7" t="s">
        <v>134</v>
      </c>
      <c r="H70" s="20" t="s">
        <v>91</v>
      </c>
      <c r="I70" s="6"/>
    </row>
    <row r="71" spans="1:9" ht="45">
      <c r="A71" s="6">
        <v>68</v>
      </c>
      <c r="B71" s="20" t="s">
        <v>116</v>
      </c>
      <c r="C71" s="18">
        <v>7315</v>
      </c>
      <c r="D71" s="18">
        <v>7315</v>
      </c>
      <c r="E71" s="19">
        <v>43025</v>
      </c>
      <c r="F71" s="6"/>
      <c r="G71" s="7" t="s">
        <v>134</v>
      </c>
      <c r="H71" s="20" t="s">
        <v>91</v>
      </c>
      <c r="I71" s="6"/>
    </row>
    <row r="72" spans="1:9" ht="33.75">
      <c r="A72" s="6">
        <v>69</v>
      </c>
      <c r="B72" s="20" t="s">
        <v>117</v>
      </c>
      <c r="C72" s="21">
        <v>3705</v>
      </c>
      <c r="D72" s="21">
        <v>3705</v>
      </c>
      <c r="E72" s="19">
        <v>43025</v>
      </c>
      <c r="F72" s="6"/>
      <c r="G72" s="7" t="s">
        <v>134</v>
      </c>
      <c r="H72" s="20" t="s">
        <v>91</v>
      </c>
      <c r="I72" s="6"/>
    </row>
    <row r="73" spans="1:9" ht="33.75">
      <c r="A73" s="6">
        <v>70</v>
      </c>
      <c r="B73" s="20" t="s">
        <v>117</v>
      </c>
      <c r="C73" s="21">
        <v>3705</v>
      </c>
      <c r="D73" s="21">
        <v>3705</v>
      </c>
      <c r="E73" s="19">
        <v>43025</v>
      </c>
      <c r="F73" s="6"/>
      <c r="G73" s="7" t="s">
        <v>134</v>
      </c>
      <c r="H73" s="20" t="s">
        <v>91</v>
      </c>
      <c r="I73" s="6"/>
    </row>
    <row r="74" spans="1:9" ht="33.75">
      <c r="A74" s="6">
        <v>71</v>
      </c>
      <c r="B74" s="20" t="s">
        <v>118</v>
      </c>
      <c r="C74" s="18">
        <v>5700</v>
      </c>
      <c r="D74" s="18">
        <v>5700</v>
      </c>
      <c r="E74" s="19">
        <v>43004</v>
      </c>
      <c r="F74" s="6"/>
      <c r="G74" s="7" t="s">
        <v>133</v>
      </c>
      <c r="H74" s="20" t="s">
        <v>91</v>
      </c>
      <c r="I74" s="6"/>
    </row>
    <row r="75" spans="1:9" ht="33.75">
      <c r="A75" s="6">
        <v>72</v>
      </c>
      <c r="B75" s="20" t="s">
        <v>118</v>
      </c>
      <c r="C75" s="18">
        <v>5700</v>
      </c>
      <c r="D75" s="18">
        <v>5700</v>
      </c>
      <c r="E75" s="19">
        <v>43004</v>
      </c>
      <c r="F75" s="6"/>
      <c r="G75" s="7" t="s">
        <v>133</v>
      </c>
      <c r="H75" s="20" t="s">
        <v>91</v>
      </c>
      <c r="I75" s="6"/>
    </row>
    <row r="76" spans="1:9" ht="33.75">
      <c r="A76" s="6">
        <v>73</v>
      </c>
      <c r="B76" s="20" t="s">
        <v>118</v>
      </c>
      <c r="C76" s="18">
        <v>5700</v>
      </c>
      <c r="D76" s="18">
        <v>5700</v>
      </c>
      <c r="E76" s="19">
        <v>43004</v>
      </c>
      <c r="F76" s="6"/>
      <c r="G76" s="7" t="s">
        <v>133</v>
      </c>
      <c r="H76" s="20" t="s">
        <v>91</v>
      </c>
      <c r="I76" s="6"/>
    </row>
    <row r="77" spans="1:9" ht="33.75">
      <c r="A77" s="6">
        <v>74</v>
      </c>
      <c r="B77" s="20" t="s">
        <v>118</v>
      </c>
      <c r="C77" s="18">
        <v>5700</v>
      </c>
      <c r="D77" s="18">
        <v>5700</v>
      </c>
      <c r="E77" s="19">
        <v>43004</v>
      </c>
      <c r="F77" s="6"/>
      <c r="G77" s="7" t="s">
        <v>133</v>
      </c>
      <c r="H77" s="20" t="s">
        <v>91</v>
      </c>
      <c r="I77" s="6"/>
    </row>
    <row r="78" spans="1:9" ht="33.75">
      <c r="A78" s="6">
        <v>75</v>
      </c>
      <c r="B78" s="20" t="s">
        <v>118</v>
      </c>
      <c r="C78" s="18">
        <v>5700</v>
      </c>
      <c r="D78" s="18">
        <v>5700</v>
      </c>
      <c r="E78" s="19">
        <v>43004</v>
      </c>
      <c r="F78" s="6"/>
      <c r="G78" s="7" t="s">
        <v>133</v>
      </c>
      <c r="H78" s="20" t="s">
        <v>91</v>
      </c>
      <c r="I78" s="6"/>
    </row>
    <row r="79" spans="1:9">
      <c r="A79" s="37" t="s">
        <v>54</v>
      </c>
      <c r="B79" s="38"/>
      <c r="C79" s="17">
        <f>SUM(C13:C78)</f>
        <v>567900</v>
      </c>
      <c r="D79" s="17">
        <f>SUM(D4:D78)</f>
        <v>858695.21</v>
      </c>
      <c r="E79" s="16"/>
      <c r="F79" s="16"/>
      <c r="G79" s="14"/>
      <c r="H79" s="16"/>
      <c r="I79" s="16"/>
    </row>
    <row r="80" spans="1:9">
      <c r="D80" s="9"/>
      <c r="G80" s="22"/>
    </row>
  </sheetData>
  <mergeCells count="2">
    <mergeCell ref="A1:I1"/>
    <mergeCell ref="A79:B7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C23" sqref="C23"/>
    </sheetView>
  </sheetViews>
  <sheetFormatPr defaultRowHeight="15"/>
  <cols>
    <col min="1" max="1" width="3.28515625" customWidth="1"/>
    <col min="2" max="2" width="13.5703125" customWidth="1"/>
    <col min="3" max="3" width="13" customWidth="1"/>
    <col min="4" max="4" width="14.140625" customWidth="1"/>
    <col min="5" max="5" width="13.7109375" customWidth="1"/>
    <col min="6" max="6" width="13.140625" customWidth="1"/>
    <col min="7" max="7" width="12.42578125" customWidth="1"/>
    <col min="8" max="8" width="12.85546875" customWidth="1"/>
    <col min="9" max="9" width="12.7109375" customWidth="1"/>
    <col min="10" max="10" width="11.85546875" customWidth="1"/>
    <col min="11" max="11" width="13" customWidth="1"/>
  </cols>
  <sheetData>
    <row r="1" spans="1:11" ht="43.5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35">
      <c r="A3" s="3" t="s">
        <v>14</v>
      </c>
      <c r="B3" s="3" t="s">
        <v>80</v>
      </c>
      <c r="C3" s="3" t="s">
        <v>79</v>
      </c>
      <c r="D3" s="3" t="s">
        <v>78</v>
      </c>
      <c r="E3" s="3" t="s">
        <v>81</v>
      </c>
      <c r="F3" s="3" t="s">
        <v>82</v>
      </c>
      <c r="G3" s="3" t="s">
        <v>83</v>
      </c>
      <c r="H3" s="3" t="s">
        <v>84</v>
      </c>
      <c r="I3" s="3" t="s">
        <v>85</v>
      </c>
      <c r="J3" s="3" t="s">
        <v>86</v>
      </c>
      <c r="K3" s="3" t="s">
        <v>87</v>
      </c>
    </row>
    <row r="4" spans="1:11" ht="90">
      <c r="A4" s="6">
        <v>1</v>
      </c>
      <c r="B4" s="7" t="s">
        <v>89</v>
      </c>
      <c r="C4" s="7"/>
      <c r="D4" s="7" t="s">
        <v>90</v>
      </c>
      <c r="E4" s="23" t="s">
        <v>135</v>
      </c>
      <c r="F4" s="10">
        <v>38742</v>
      </c>
      <c r="G4" s="7" t="s">
        <v>136</v>
      </c>
      <c r="H4" s="7"/>
      <c r="I4" s="7"/>
      <c r="J4" s="8">
        <v>567900</v>
      </c>
      <c r="K4" s="24">
        <v>2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2019-05-23T11:00:59Z</dcterms:modified>
</cp:coreProperties>
</file>